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ileage log 2026" sheetId="1" r:id="rId1"/>
    <sheet name="How to us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yyyy-mm-dd"/>
    <numFmt numFmtId="61" formatCode="#,##0.0"/>
    <numFmt numFmtId="62" formatCode="$0.000"/>
    <numFmt numFmtId="63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62" fontId="0" fillId="0" borderId="0" xfId="0" applyNumberFormat="1"/>
    <xf numFmtId="6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09"/>
  <sheetViews>
    <sheetView workbookViewId="0"/>
  </sheetViews>
  <cols>
    <col min="1" max="1" width="12.83203125" customWidth="1"/>
    <col min="2" max="2" width="18.83203125" customWidth="1"/>
    <col min="3" max="3" width="18.83203125" customWidth="1"/>
    <col min="4" max="4" width="30.83203125" customWidth="1"/>
    <col min="5" max="5" width="14.83203125" customWidth="1"/>
    <col min="6" max="6" width="14.83203125" customWidth="1"/>
    <col min="7" max="7" width="10.83203125" customWidth="1"/>
    <col min="8" max="8" width="9.83203125" customWidth="1"/>
    <col min="9" max="9" width="12.83203125" customWidth="1"/>
  </cols>
  <sheetData>
    <row r="1">
      <c r="A1" t="str">
        <v>BrassWell 2026 mileage log</v>
      </c>
    </row>
    <row r="2">
      <c r="A2" t="str">
        <v>Business miles for 2026. 72.5¢ a mile through June 30, 76¢ from July 1. Fill one row per trip; the rate and deduction fill themselves.</v>
      </c>
    </row>
    <row r="3">
      <c r="A3" t="str">
        <v>Free from brasswell.app/templates/mileage-log-2026 · Not tax advice.</v>
      </c>
    </row>
    <row r="5">
      <c r="A5" t="str">
        <v>Date</v>
      </c>
      <c r="B5" t="str">
        <v>From</v>
      </c>
      <c r="C5" t="str">
        <v>To</v>
      </c>
      <c r="D5" t="str">
        <v>Business purpose</v>
      </c>
      <c r="E5" t="str">
        <v>Odometer start</v>
      </c>
      <c r="F5" t="str">
        <v>Odometer end</v>
      </c>
      <c r="G5" t="str">
        <v>Miles</v>
      </c>
      <c r="H5" t="str">
        <v>Rate</v>
      </c>
      <c r="I5" t="str">
        <v>Deduction</v>
      </c>
    </row>
    <row r="6">
      <c r="A6" s="1"/>
      <c r="G6" s="2" t="e">
        <f>IF(AND(ISNUMBER(E6),ISNUMBER(F6)),F6-E6,"")</f>
      </c>
      <c r="H6" s="3" t="e">
        <f>IF(ISNUMBER(A6),IF(A6&lt;DATE(2026,7,1),0.725,0.76),"")</f>
      </c>
      <c r="I6" s="4" t="e">
        <f>IF(AND(ISNUMBER(G6),ISNUMBER(H6)),G6*H6,"")</f>
      </c>
    </row>
    <row r="7">
      <c r="A7" s="1"/>
      <c r="G7" s="2" t="e">
        <f>IF(AND(ISNUMBER(E7),ISNUMBER(F7)),F7-E7,"")</f>
      </c>
      <c r="H7" s="3" t="e">
        <f>IF(ISNUMBER(A7),IF(A7&lt;DATE(2026,7,1),0.725,0.76),"")</f>
      </c>
      <c r="I7" s="4" t="e">
        <f>IF(AND(ISNUMBER(G7),ISNUMBER(H7)),G7*H7,"")</f>
      </c>
    </row>
    <row r="8">
      <c r="A8" s="1"/>
      <c r="G8" s="2" t="e">
        <f>IF(AND(ISNUMBER(E8),ISNUMBER(F8)),F8-E8,"")</f>
      </c>
      <c r="H8" s="3" t="e">
        <f>IF(ISNUMBER(A8),IF(A8&lt;DATE(2026,7,1),0.725,0.76),"")</f>
      </c>
      <c r="I8" s="4" t="e">
        <f>IF(AND(ISNUMBER(G8),ISNUMBER(H8)),G8*H8,"")</f>
      </c>
    </row>
    <row r="9">
      <c r="A9" s="1"/>
      <c r="G9" s="2" t="e">
        <f>IF(AND(ISNUMBER(E9),ISNUMBER(F9)),F9-E9,"")</f>
      </c>
      <c r="H9" s="3" t="e">
        <f>IF(ISNUMBER(A9),IF(A9&lt;DATE(2026,7,1),0.725,0.76),"")</f>
      </c>
      <c r="I9" s="4" t="e">
        <f>IF(AND(ISNUMBER(G9),ISNUMBER(H9)),G9*H9,"")</f>
      </c>
    </row>
    <row r="10">
      <c r="A10" s="1"/>
      <c r="G10" s="2" t="e">
        <f>IF(AND(ISNUMBER(E10),ISNUMBER(F10)),F10-E10,"")</f>
      </c>
      <c r="H10" s="3" t="e">
        <f>IF(ISNUMBER(A10),IF(A10&lt;DATE(2026,7,1),0.725,0.76),"")</f>
      </c>
      <c r="I10" s="4" t="e">
        <f>IF(AND(ISNUMBER(G10),ISNUMBER(H10)),G10*H10,"")</f>
      </c>
    </row>
    <row r="11">
      <c r="A11" s="1"/>
      <c r="G11" s="2" t="e">
        <f>IF(AND(ISNUMBER(E11),ISNUMBER(F11)),F11-E11,"")</f>
      </c>
      <c r="H11" s="3" t="e">
        <f>IF(ISNUMBER(A11),IF(A11&lt;DATE(2026,7,1),0.725,0.76),"")</f>
      </c>
      <c r="I11" s="4" t="e">
        <f>IF(AND(ISNUMBER(G11),ISNUMBER(H11)),G11*H11,"")</f>
      </c>
    </row>
    <row r="12">
      <c r="A12" s="1"/>
      <c r="G12" s="2" t="e">
        <f>IF(AND(ISNUMBER(E12),ISNUMBER(F12)),F12-E12,"")</f>
      </c>
      <c r="H12" s="3" t="e">
        <f>IF(ISNUMBER(A12),IF(A12&lt;DATE(2026,7,1),0.725,0.76),"")</f>
      </c>
      <c r="I12" s="4" t="e">
        <f>IF(AND(ISNUMBER(G12),ISNUMBER(H12)),G12*H12,"")</f>
      </c>
    </row>
    <row r="13">
      <c r="A13" s="1"/>
      <c r="G13" s="2" t="e">
        <f>IF(AND(ISNUMBER(E13),ISNUMBER(F13)),F13-E13,"")</f>
      </c>
      <c r="H13" s="3" t="e">
        <f>IF(ISNUMBER(A13),IF(A13&lt;DATE(2026,7,1),0.725,0.76),"")</f>
      </c>
      <c r="I13" s="4" t="e">
        <f>IF(AND(ISNUMBER(G13),ISNUMBER(H13)),G13*H13,"")</f>
      </c>
    </row>
    <row r="14">
      <c r="A14" s="1"/>
      <c r="G14" s="2" t="e">
        <f>IF(AND(ISNUMBER(E14),ISNUMBER(F14)),F14-E14,"")</f>
      </c>
      <c r="H14" s="3" t="e">
        <f>IF(ISNUMBER(A14),IF(A14&lt;DATE(2026,7,1),0.725,0.76),"")</f>
      </c>
      <c r="I14" s="4" t="e">
        <f>IF(AND(ISNUMBER(G14),ISNUMBER(H14)),G14*H14,"")</f>
      </c>
    </row>
    <row r="15">
      <c r="A15" s="1"/>
      <c r="G15" s="2" t="e">
        <f>IF(AND(ISNUMBER(E15),ISNUMBER(F15)),F15-E15,"")</f>
      </c>
      <c r="H15" s="3" t="e">
        <f>IF(ISNUMBER(A15),IF(A15&lt;DATE(2026,7,1),0.725,0.76),"")</f>
      </c>
      <c r="I15" s="4" t="e">
        <f>IF(AND(ISNUMBER(G15),ISNUMBER(H15)),G15*H15,"")</f>
      </c>
    </row>
    <row r="16">
      <c r="A16" s="1"/>
      <c r="G16" s="2" t="e">
        <f>IF(AND(ISNUMBER(E16),ISNUMBER(F16)),F16-E16,"")</f>
      </c>
      <c r="H16" s="3" t="e">
        <f>IF(ISNUMBER(A16),IF(A16&lt;DATE(2026,7,1),0.725,0.76),"")</f>
      </c>
      <c r="I16" s="4" t="e">
        <f>IF(AND(ISNUMBER(G16),ISNUMBER(H16)),G16*H16,"")</f>
      </c>
    </row>
    <row r="17">
      <c r="A17" s="1"/>
      <c r="G17" s="2" t="e">
        <f>IF(AND(ISNUMBER(E17),ISNUMBER(F17)),F17-E17,"")</f>
      </c>
      <c r="H17" s="3" t="e">
        <f>IF(ISNUMBER(A17),IF(A17&lt;DATE(2026,7,1),0.725,0.76),"")</f>
      </c>
      <c r="I17" s="4" t="e">
        <f>IF(AND(ISNUMBER(G17),ISNUMBER(H17)),G17*H17,"")</f>
      </c>
    </row>
    <row r="18">
      <c r="A18" s="1"/>
      <c r="G18" s="2" t="e">
        <f>IF(AND(ISNUMBER(E18),ISNUMBER(F18)),F18-E18,"")</f>
      </c>
      <c r="H18" s="3" t="e">
        <f>IF(ISNUMBER(A18),IF(A18&lt;DATE(2026,7,1),0.725,0.76),"")</f>
      </c>
      <c r="I18" s="4" t="e">
        <f>IF(AND(ISNUMBER(G18),ISNUMBER(H18)),G18*H18,"")</f>
      </c>
    </row>
    <row r="19">
      <c r="A19" s="1"/>
      <c r="G19" s="2" t="e">
        <f>IF(AND(ISNUMBER(E19),ISNUMBER(F19)),F19-E19,"")</f>
      </c>
      <c r="H19" s="3" t="e">
        <f>IF(ISNUMBER(A19),IF(A19&lt;DATE(2026,7,1),0.725,0.76),"")</f>
      </c>
      <c r="I19" s="4" t="e">
        <f>IF(AND(ISNUMBER(G19),ISNUMBER(H19)),G19*H19,"")</f>
      </c>
    </row>
    <row r="20">
      <c r="A20" s="1"/>
      <c r="G20" s="2" t="e">
        <f>IF(AND(ISNUMBER(E20),ISNUMBER(F20)),F20-E20,"")</f>
      </c>
      <c r="H20" s="3" t="e">
        <f>IF(ISNUMBER(A20),IF(A20&lt;DATE(2026,7,1),0.725,0.76),"")</f>
      </c>
      <c r="I20" s="4" t="e">
        <f>IF(AND(ISNUMBER(G20),ISNUMBER(H20)),G20*H20,"")</f>
      </c>
    </row>
    <row r="21">
      <c r="A21" s="1"/>
      <c r="G21" s="2" t="e">
        <f>IF(AND(ISNUMBER(E21),ISNUMBER(F21)),F21-E21,"")</f>
      </c>
      <c r="H21" s="3" t="e">
        <f>IF(ISNUMBER(A21),IF(A21&lt;DATE(2026,7,1),0.725,0.76),"")</f>
      </c>
      <c r="I21" s="4" t="e">
        <f>IF(AND(ISNUMBER(G21),ISNUMBER(H21)),G21*H21,"")</f>
      </c>
    </row>
    <row r="22">
      <c r="A22" s="1"/>
      <c r="G22" s="2" t="e">
        <f>IF(AND(ISNUMBER(E22),ISNUMBER(F22)),F22-E22,"")</f>
      </c>
      <c r="H22" s="3" t="e">
        <f>IF(ISNUMBER(A22),IF(A22&lt;DATE(2026,7,1),0.725,0.76),"")</f>
      </c>
      <c r="I22" s="4" t="e">
        <f>IF(AND(ISNUMBER(G22),ISNUMBER(H22)),G22*H22,"")</f>
      </c>
    </row>
    <row r="23">
      <c r="A23" s="1"/>
      <c r="G23" s="2" t="e">
        <f>IF(AND(ISNUMBER(E23),ISNUMBER(F23)),F23-E23,"")</f>
      </c>
      <c r="H23" s="3" t="e">
        <f>IF(ISNUMBER(A23),IF(A23&lt;DATE(2026,7,1),0.725,0.76),"")</f>
      </c>
      <c r="I23" s="4" t="e">
        <f>IF(AND(ISNUMBER(G23),ISNUMBER(H23)),G23*H23,"")</f>
      </c>
    </row>
    <row r="24">
      <c r="A24" s="1"/>
      <c r="G24" s="2" t="e">
        <f>IF(AND(ISNUMBER(E24),ISNUMBER(F24)),F24-E24,"")</f>
      </c>
      <c r="H24" s="3" t="e">
        <f>IF(ISNUMBER(A24),IF(A24&lt;DATE(2026,7,1),0.725,0.76),"")</f>
      </c>
      <c r="I24" s="4" t="e">
        <f>IF(AND(ISNUMBER(G24),ISNUMBER(H24)),G24*H24,"")</f>
      </c>
    </row>
    <row r="25">
      <c r="A25" s="1"/>
      <c r="G25" s="2" t="e">
        <f>IF(AND(ISNUMBER(E25),ISNUMBER(F25)),F25-E25,"")</f>
      </c>
      <c r="H25" s="3" t="e">
        <f>IF(ISNUMBER(A25),IF(A25&lt;DATE(2026,7,1),0.725,0.76),"")</f>
      </c>
      <c r="I25" s="4" t="e">
        <f>IF(AND(ISNUMBER(G25),ISNUMBER(H25)),G25*H25,"")</f>
      </c>
    </row>
    <row r="26">
      <c r="A26" s="1"/>
      <c r="G26" s="2" t="e">
        <f>IF(AND(ISNUMBER(E26),ISNUMBER(F26)),F26-E26,"")</f>
      </c>
      <c r="H26" s="3" t="e">
        <f>IF(ISNUMBER(A26),IF(A26&lt;DATE(2026,7,1),0.725,0.76),"")</f>
      </c>
      <c r="I26" s="4" t="e">
        <f>IF(AND(ISNUMBER(G26),ISNUMBER(H26)),G26*H26,"")</f>
      </c>
    </row>
    <row r="27">
      <c r="A27" s="1"/>
      <c r="G27" s="2" t="e">
        <f>IF(AND(ISNUMBER(E27),ISNUMBER(F27)),F27-E27,"")</f>
      </c>
      <c r="H27" s="3" t="e">
        <f>IF(ISNUMBER(A27),IF(A27&lt;DATE(2026,7,1),0.725,0.76),"")</f>
      </c>
      <c r="I27" s="4" t="e">
        <f>IF(AND(ISNUMBER(G27),ISNUMBER(H27)),G27*H27,"")</f>
      </c>
    </row>
    <row r="28">
      <c r="A28" s="1"/>
      <c r="G28" s="2" t="e">
        <f>IF(AND(ISNUMBER(E28),ISNUMBER(F28)),F28-E28,"")</f>
      </c>
      <c r="H28" s="3" t="e">
        <f>IF(ISNUMBER(A28),IF(A28&lt;DATE(2026,7,1),0.725,0.76),"")</f>
      </c>
      <c r="I28" s="4" t="e">
        <f>IF(AND(ISNUMBER(G28),ISNUMBER(H28)),G28*H28,"")</f>
      </c>
    </row>
    <row r="29">
      <c r="A29" s="1"/>
      <c r="G29" s="2" t="e">
        <f>IF(AND(ISNUMBER(E29),ISNUMBER(F29)),F29-E29,"")</f>
      </c>
      <c r="H29" s="3" t="e">
        <f>IF(ISNUMBER(A29),IF(A29&lt;DATE(2026,7,1),0.725,0.76),"")</f>
      </c>
      <c r="I29" s="4" t="e">
        <f>IF(AND(ISNUMBER(G29),ISNUMBER(H29)),G29*H29,"")</f>
      </c>
    </row>
    <row r="30">
      <c r="A30" s="1"/>
      <c r="G30" s="2" t="e">
        <f>IF(AND(ISNUMBER(E30),ISNUMBER(F30)),F30-E30,"")</f>
      </c>
      <c r="H30" s="3" t="e">
        <f>IF(ISNUMBER(A30),IF(A30&lt;DATE(2026,7,1),0.725,0.76),"")</f>
      </c>
      <c r="I30" s="4" t="e">
        <f>IF(AND(ISNUMBER(G30),ISNUMBER(H30)),G30*H30,"")</f>
      </c>
    </row>
    <row r="31">
      <c r="A31" s="1"/>
      <c r="G31" s="2" t="e">
        <f>IF(AND(ISNUMBER(E31),ISNUMBER(F31)),F31-E31,"")</f>
      </c>
      <c r="H31" s="3" t="e">
        <f>IF(ISNUMBER(A31),IF(A31&lt;DATE(2026,7,1),0.725,0.76),"")</f>
      </c>
      <c r="I31" s="4" t="e">
        <f>IF(AND(ISNUMBER(G31),ISNUMBER(H31)),G31*H31,"")</f>
      </c>
    </row>
    <row r="32">
      <c r="A32" s="1"/>
      <c r="G32" s="2" t="e">
        <f>IF(AND(ISNUMBER(E32),ISNUMBER(F32)),F32-E32,"")</f>
      </c>
      <c r="H32" s="3" t="e">
        <f>IF(ISNUMBER(A32),IF(A32&lt;DATE(2026,7,1),0.725,0.76),"")</f>
      </c>
      <c r="I32" s="4" t="e">
        <f>IF(AND(ISNUMBER(G32),ISNUMBER(H32)),G32*H32,"")</f>
      </c>
    </row>
    <row r="33">
      <c r="A33" s="1"/>
      <c r="G33" s="2" t="e">
        <f>IF(AND(ISNUMBER(E33),ISNUMBER(F33)),F33-E33,"")</f>
      </c>
      <c r="H33" s="3" t="e">
        <f>IF(ISNUMBER(A33),IF(A33&lt;DATE(2026,7,1),0.725,0.76),"")</f>
      </c>
      <c r="I33" s="4" t="e">
        <f>IF(AND(ISNUMBER(G33),ISNUMBER(H33)),G33*H33,"")</f>
      </c>
    </row>
    <row r="34">
      <c r="A34" s="1"/>
      <c r="G34" s="2" t="e">
        <f>IF(AND(ISNUMBER(E34),ISNUMBER(F34)),F34-E34,"")</f>
      </c>
      <c r="H34" s="3" t="e">
        <f>IF(ISNUMBER(A34),IF(A34&lt;DATE(2026,7,1),0.725,0.76),"")</f>
      </c>
      <c r="I34" s="4" t="e">
        <f>IF(AND(ISNUMBER(G34),ISNUMBER(H34)),G34*H34,"")</f>
      </c>
    </row>
    <row r="35">
      <c r="A35" s="1"/>
      <c r="G35" s="2" t="e">
        <f>IF(AND(ISNUMBER(E35),ISNUMBER(F35)),F35-E35,"")</f>
      </c>
      <c r="H35" s="3" t="e">
        <f>IF(ISNUMBER(A35),IF(A35&lt;DATE(2026,7,1),0.725,0.76),"")</f>
      </c>
      <c r="I35" s="4" t="e">
        <f>IF(AND(ISNUMBER(G35),ISNUMBER(H35)),G35*H35,"")</f>
      </c>
    </row>
    <row r="36">
      <c r="A36" s="1"/>
      <c r="G36" s="2" t="e">
        <f>IF(AND(ISNUMBER(E36),ISNUMBER(F36)),F36-E36,"")</f>
      </c>
      <c r="H36" s="3" t="e">
        <f>IF(ISNUMBER(A36),IF(A36&lt;DATE(2026,7,1),0.725,0.76),"")</f>
      </c>
      <c r="I36" s="4" t="e">
        <f>IF(AND(ISNUMBER(G36),ISNUMBER(H36)),G36*H36,"")</f>
      </c>
    </row>
    <row r="37">
      <c r="A37" s="1"/>
      <c r="G37" s="2" t="e">
        <f>IF(AND(ISNUMBER(E37),ISNUMBER(F37)),F37-E37,"")</f>
      </c>
      <c r="H37" s="3" t="e">
        <f>IF(ISNUMBER(A37),IF(A37&lt;DATE(2026,7,1),0.725,0.76),"")</f>
      </c>
      <c r="I37" s="4" t="e">
        <f>IF(AND(ISNUMBER(G37),ISNUMBER(H37)),G37*H37,"")</f>
      </c>
    </row>
    <row r="38">
      <c r="A38" s="1"/>
      <c r="G38" s="2" t="e">
        <f>IF(AND(ISNUMBER(E38),ISNUMBER(F38)),F38-E38,"")</f>
      </c>
      <c r="H38" s="3" t="e">
        <f>IF(ISNUMBER(A38),IF(A38&lt;DATE(2026,7,1),0.725,0.76),"")</f>
      </c>
      <c r="I38" s="4" t="e">
        <f>IF(AND(ISNUMBER(G38),ISNUMBER(H38)),G38*H38,"")</f>
      </c>
    </row>
    <row r="39">
      <c r="A39" s="1"/>
      <c r="G39" s="2" t="e">
        <f>IF(AND(ISNUMBER(E39),ISNUMBER(F39)),F39-E39,"")</f>
      </c>
      <c r="H39" s="3" t="e">
        <f>IF(ISNUMBER(A39),IF(A39&lt;DATE(2026,7,1),0.725,0.76),"")</f>
      </c>
      <c r="I39" s="4" t="e">
        <f>IF(AND(ISNUMBER(G39),ISNUMBER(H39)),G39*H39,"")</f>
      </c>
    </row>
    <row r="40">
      <c r="A40" s="1"/>
      <c r="G40" s="2" t="e">
        <f>IF(AND(ISNUMBER(E40),ISNUMBER(F40)),F40-E40,"")</f>
      </c>
      <c r="H40" s="3" t="e">
        <f>IF(ISNUMBER(A40),IF(A40&lt;DATE(2026,7,1),0.725,0.76),"")</f>
      </c>
      <c r="I40" s="4" t="e">
        <f>IF(AND(ISNUMBER(G40),ISNUMBER(H40)),G40*H40,"")</f>
      </c>
    </row>
    <row r="41">
      <c r="A41" s="1"/>
      <c r="G41" s="2" t="e">
        <f>IF(AND(ISNUMBER(E41),ISNUMBER(F41)),F41-E41,"")</f>
      </c>
      <c r="H41" s="3" t="e">
        <f>IF(ISNUMBER(A41),IF(A41&lt;DATE(2026,7,1),0.725,0.76),"")</f>
      </c>
      <c r="I41" s="4" t="e">
        <f>IF(AND(ISNUMBER(G41),ISNUMBER(H41)),G41*H41,"")</f>
      </c>
    </row>
    <row r="42">
      <c r="A42" s="1"/>
      <c r="G42" s="2" t="e">
        <f>IF(AND(ISNUMBER(E42),ISNUMBER(F42)),F42-E42,"")</f>
      </c>
      <c r="H42" s="3" t="e">
        <f>IF(ISNUMBER(A42),IF(A42&lt;DATE(2026,7,1),0.725,0.76),"")</f>
      </c>
      <c r="I42" s="4" t="e">
        <f>IF(AND(ISNUMBER(G42),ISNUMBER(H42)),G42*H42,"")</f>
      </c>
    </row>
    <row r="43">
      <c r="A43" s="1"/>
      <c r="G43" s="2" t="e">
        <f>IF(AND(ISNUMBER(E43),ISNUMBER(F43)),F43-E43,"")</f>
      </c>
      <c r="H43" s="3" t="e">
        <f>IF(ISNUMBER(A43),IF(A43&lt;DATE(2026,7,1),0.725,0.76),"")</f>
      </c>
      <c r="I43" s="4" t="e">
        <f>IF(AND(ISNUMBER(G43),ISNUMBER(H43)),G43*H43,"")</f>
      </c>
    </row>
    <row r="44">
      <c r="A44" s="1"/>
      <c r="G44" s="2" t="e">
        <f>IF(AND(ISNUMBER(E44),ISNUMBER(F44)),F44-E44,"")</f>
      </c>
      <c r="H44" s="3" t="e">
        <f>IF(ISNUMBER(A44),IF(A44&lt;DATE(2026,7,1),0.725,0.76),"")</f>
      </c>
      <c r="I44" s="4" t="e">
        <f>IF(AND(ISNUMBER(G44),ISNUMBER(H44)),G44*H44,"")</f>
      </c>
    </row>
    <row r="45">
      <c r="A45" s="1"/>
      <c r="G45" s="2" t="e">
        <f>IF(AND(ISNUMBER(E45),ISNUMBER(F45)),F45-E45,"")</f>
      </c>
      <c r="H45" s="3" t="e">
        <f>IF(ISNUMBER(A45),IF(A45&lt;DATE(2026,7,1),0.725,0.76),"")</f>
      </c>
      <c r="I45" s="4" t="e">
        <f>IF(AND(ISNUMBER(G45),ISNUMBER(H45)),G45*H45,"")</f>
      </c>
    </row>
    <row r="46">
      <c r="A46" s="1"/>
      <c r="G46" s="2" t="e">
        <f>IF(AND(ISNUMBER(E46),ISNUMBER(F46)),F46-E46,"")</f>
      </c>
      <c r="H46" s="3" t="e">
        <f>IF(ISNUMBER(A46),IF(A46&lt;DATE(2026,7,1),0.725,0.76),"")</f>
      </c>
      <c r="I46" s="4" t="e">
        <f>IF(AND(ISNUMBER(G46),ISNUMBER(H46)),G46*H46,"")</f>
      </c>
    </row>
    <row r="47">
      <c r="A47" s="1"/>
      <c r="G47" s="2" t="e">
        <f>IF(AND(ISNUMBER(E47),ISNUMBER(F47)),F47-E47,"")</f>
      </c>
      <c r="H47" s="3" t="e">
        <f>IF(ISNUMBER(A47),IF(A47&lt;DATE(2026,7,1),0.725,0.76),"")</f>
      </c>
      <c r="I47" s="4" t="e">
        <f>IF(AND(ISNUMBER(G47),ISNUMBER(H47)),G47*H47,"")</f>
      </c>
    </row>
    <row r="48">
      <c r="A48" s="1"/>
      <c r="G48" s="2" t="e">
        <f>IF(AND(ISNUMBER(E48),ISNUMBER(F48)),F48-E48,"")</f>
      </c>
      <c r="H48" s="3" t="e">
        <f>IF(ISNUMBER(A48),IF(A48&lt;DATE(2026,7,1),0.725,0.76),"")</f>
      </c>
      <c r="I48" s="4" t="e">
        <f>IF(AND(ISNUMBER(G48),ISNUMBER(H48)),G48*H48,"")</f>
      </c>
    </row>
    <row r="49">
      <c r="A49" s="1"/>
      <c r="G49" s="2" t="e">
        <f>IF(AND(ISNUMBER(E49),ISNUMBER(F49)),F49-E49,"")</f>
      </c>
      <c r="H49" s="3" t="e">
        <f>IF(ISNUMBER(A49),IF(A49&lt;DATE(2026,7,1),0.725,0.76),"")</f>
      </c>
      <c r="I49" s="4" t="e">
        <f>IF(AND(ISNUMBER(G49),ISNUMBER(H49)),G49*H49,"")</f>
      </c>
    </row>
    <row r="50">
      <c r="A50" s="1"/>
      <c r="G50" s="2" t="e">
        <f>IF(AND(ISNUMBER(E50),ISNUMBER(F50)),F50-E50,"")</f>
      </c>
      <c r="H50" s="3" t="e">
        <f>IF(ISNUMBER(A50),IF(A50&lt;DATE(2026,7,1),0.725,0.76),"")</f>
      </c>
      <c r="I50" s="4" t="e">
        <f>IF(AND(ISNUMBER(G50),ISNUMBER(H50)),G50*H50,"")</f>
      </c>
    </row>
    <row r="51">
      <c r="A51" s="1"/>
      <c r="G51" s="2" t="e">
        <f>IF(AND(ISNUMBER(E51),ISNUMBER(F51)),F51-E51,"")</f>
      </c>
      <c r="H51" s="3" t="e">
        <f>IF(ISNUMBER(A51),IF(A51&lt;DATE(2026,7,1),0.725,0.76),"")</f>
      </c>
      <c r="I51" s="4" t="e">
        <f>IF(AND(ISNUMBER(G51),ISNUMBER(H51)),G51*H51,"")</f>
      </c>
    </row>
    <row r="52">
      <c r="A52" s="1"/>
      <c r="G52" s="2" t="e">
        <f>IF(AND(ISNUMBER(E52),ISNUMBER(F52)),F52-E52,"")</f>
      </c>
      <c r="H52" s="3" t="e">
        <f>IF(ISNUMBER(A52),IF(A52&lt;DATE(2026,7,1),0.725,0.76),"")</f>
      </c>
      <c r="I52" s="4" t="e">
        <f>IF(AND(ISNUMBER(G52),ISNUMBER(H52)),G52*H52,"")</f>
      </c>
    </row>
    <row r="53">
      <c r="A53" s="1"/>
      <c r="G53" s="2" t="e">
        <f>IF(AND(ISNUMBER(E53),ISNUMBER(F53)),F53-E53,"")</f>
      </c>
      <c r="H53" s="3" t="e">
        <f>IF(ISNUMBER(A53),IF(A53&lt;DATE(2026,7,1),0.725,0.76),"")</f>
      </c>
      <c r="I53" s="4" t="e">
        <f>IF(AND(ISNUMBER(G53),ISNUMBER(H53)),G53*H53,"")</f>
      </c>
    </row>
    <row r="54">
      <c r="A54" s="1"/>
      <c r="G54" s="2" t="e">
        <f>IF(AND(ISNUMBER(E54),ISNUMBER(F54)),F54-E54,"")</f>
      </c>
      <c r="H54" s="3" t="e">
        <f>IF(ISNUMBER(A54),IF(A54&lt;DATE(2026,7,1),0.725,0.76),"")</f>
      </c>
      <c r="I54" s="4" t="e">
        <f>IF(AND(ISNUMBER(G54),ISNUMBER(H54)),G54*H54,"")</f>
      </c>
    </row>
    <row r="55">
      <c r="A55" s="1"/>
      <c r="G55" s="2" t="e">
        <f>IF(AND(ISNUMBER(E55),ISNUMBER(F55)),F55-E55,"")</f>
      </c>
      <c r="H55" s="3" t="e">
        <f>IF(ISNUMBER(A55),IF(A55&lt;DATE(2026,7,1),0.725,0.76),"")</f>
      </c>
      <c r="I55" s="4" t="e">
        <f>IF(AND(ISNUMBER(G55),ISNUMBER(H55)),G55*H55,"")</f>
      </c>
    </row>
    <row r="56">
      <c r="A56" s="1"/>
      <c r="G56" s="2" t="e">
        <f>IF(AND(ISNUMBER(E56),ISNUMBER(F56)),F56-E56,"")</f>
      </c>
      <c r="H56" s="3" t="e">
        <f>IF(ISNUMBER(A56),IF(A56&lt;DATE(2026,7,1),0.725,0.76),"")</f>
      </c>
      <c r="I56" s="4" t="e">
        <f>IF(AND(ISNUMBER(G56),ISNUMBER(H56)),G56*H56,"")</f>
      </c>
    </row>
    <row r="57">
      <c r="A57" s="1"/>
      <c r="G57" s="2" t="e">
        <f>IF(AND(ISNUMBER(E57),ISNUMBER(F57)),F57-E57,"")</f>
      </c>
      <c r="H57" s="3" t="e">
        <f>IF(ISNUMBER(A57),IF(A57&lt;DATE(2026,7,1),0.725,0.76),"")</f>
      </c>
      <c r="I57" s="4" t="e">
        <f>IF(AND(ISNUMBER(G57),ISNUMBER(H57)),G57*H57,"")</f>
      </c>
    </row>
    <row r="58">
      <c r="A58" s="1"/>
      <c r="G58" s="2" t="e">
        <f>IF(AND(ISNUMBER(E58),ISNUMBER(F58)),F58-E58,"")</f>
      </c>
      <c r="H58" s="3" t="e">
        <f>IF(ISNUMBER(A58),IF(A58&lt;DATE(2026,7,1),0.725,0.76),"")</f>
      </c>
      <c r="I58" s="4" t="e">
        <f>IF(AND(ISNUMBER(G58),ISNUMBER(H58)),G58*H58,"")</f>
      </c>
    </row>
    <row r="59">
      <c r="A59" s="1"/>
      <c r="G59" s="2" t="e">
        <f>IF(AND(ISNUMBER(E59),ISNUMBER(F59)),F59-E59,"")</f>
      </c>
      <c r="H59" s="3" t="e">
        <f>IF(ISNUMBER(A59),IF(A59&lt;DATE(2026,7,1),0.725,0.76),"")</f>
      </c>
      <c r="I59" s="4" t="e">
        <f>IF(AND(ISNUMBER(G59),ISNUMBER(H59)),G59*H59,"")</f>
      </c>
    </row>
    <row r="60">
      <c r="A60" s="1"/>
      <c r="G60" s="2" t="e">
        <f>IF(AND(ISNUMBER(E60),ISNUMBER(F60)),F60-E60,"")</f>
      </c>
      <c r="H60" s="3" t="e">
        <f>IF(ISNUMBER(A60),IF(A60&lt;DATE(2026,7,1),0.725,0.76),"")</f>
      </c>
      <c r="I60" s="4" t="e">
        <f>IF(AND(ISNUMBER(G60),ISNUMBER(H60)),G60*H60,"")</f>
      </c>
    </row>
    <row r="61">
      <c r="A61" s="1"/>
      <c r="G61" s="2" t="e">
        <f>IF(AND(ISNUMBER(E61),ISNUMBER(F61)),F61-E61,"")</f>
      </c>
      <c r="H61" s="3" t="e">
        <f>IF(ISNUMBER(A61),IF(A61&lt;DATE(2026,7,1),0.725,0.76),"")</f>
      </c>
      <c r="I61" s="4" t="e">
        <f>IF(AND(ISNUMBER(G61),ISNUMBER(H61)),G61*H61,"")</f>
      </c>
    </row>
    <row r="62">
      <c r="A62" s="1"/>
      <c r="G62" s="2" t="e">
        <f>IF(AND(ISNUMBER(E62),ISNUMBER(F62)),F62-E62,"")</f>
      </c>
      <c r="H62" s="3" t="e">
        <f>IF(ISNUMBER(A62),IF(A62&lt;DATE(2026,7,1),0.725,0.76),"")</f>
      </c>
      <c r="I62" s="4" t="e">
        <f>IF(AND(ISNUMBER(G62),ISNUMBER(H62)),G62*H62,"")</f>
      </c>
    </row>
    <row r="63">
      <c r="A63" s="1"/>
      <c r="G63" s="2" t="e">
        <f>IF(AND(ISNUMBER(E63),ISNUMBER(F63)),F63-E63,"")</f>
      </c>
      <c r="H63" s="3" t="e">
        <f>IF(ISNUMBER(A63),IF(A63&lt;DATE(2026,7,1),0.725,0.76),"")</f>
      </c>
      <c r="I63" s="4" t="e">
        <f>IF(AND(ISNUMBER(G63),ISNUMBER(H63)),G63*H63,"")</f>
      </c>
    </row>
    <row r="64">
      <c r="A64" s="1"/>
      <c r="G64" s="2" t="e">
        <f>IF(AND(ISNUMBER(E64),ISNUMBER(F64)),F64-E64,"")</f>
      </c>
      <c r="H64" s="3" t="e">
        <f>IF(ISNUMBER(A64),IF(A64&lt;DATE(2026,7,1),0.725,0.76),"")</f>
      </c>
      <c r="I64" s="4" t="e">
        <f>IF(AND(ISNUMBER(G64),ISNUMBER(H64)),G64*H64,"")</f>
      </c>
    </row>
    <row r="65">
      <c r="A65" s="1"/>
      <c r="G65" s="2" t="e">
        <f>IF(AND(ISNUMBER(E65),ISNUMBER(F65)),F65-E65,"")</f>
      </c>
      <c r="H65" s="3" t="e">
        <f>IF(ISNUMBER(A65),IF(A65&lt;DATE(2026,7,1),0.725,0.76),"")</f>
      </c>
      <c r="I65" s="4" t="e">
        <f>IF(AND(ISNUMBER(G65),ISNUMBER(H65)),G65*H65,"")</f>
      </c>
    </row>
    <row r="66">
      <c r="A66" s="1"/>
      <c r="G66" s="2" t="e">
        <f>IF(AND(ISNUMBER(E66),ISNUMBER(F66)),F66-E66,"")</f>
      </c>
      <c r="H66" s="3" t="e">
        <f>IF(ISNUMBER(A66),IF(A66&lt;DATE(2026,7,1),0.725,0.76),"")</f>
      </c>
      <c r="I66" s="4" t="e">
        <f>IF(AND(ISNUMBER(G66),ISNUMBER(H66)),G66*H66,"")</f>
      </c>
    </row>
    <row r="67">
      <c r="A67" s="1"/>
      <c r="G67" s="2" t="e">
        <f>IF(AND(ISNUMBER(E67),ISNUMBER(F67)),F67-E67,"")</f>
      </c>
      <c r="H67" s="3" t="e">
        <f>IF(ISNUMBER(A67),IF(A67&lt;DATE(2026,7,1),0.725,0.76),"")</f>
      </c>
      <c r="I67" s="4" t="e">
        <f>IF(AND(ISNUMBER(G67),ISNUMBER(H67)),G67*H67,"")</f>
      </c>
    </row>
    <row r="68">
      <c r="A68" s="1"/>
      <c r="G68" s="2" t="e">
        <f>IF(AND(ISNUMBER(E68),ISNUMBER(F68)),F68-E68,"")</f>
      </c>
      <c r="H68" s="3" t="e">
        <f>IF(ISNUMBER(A68),IF(A68&lt;DATE(2026,7,1),0.725,0.76),"")</f>
      </c>
      <c r="I68" s="4" t="e">
        <f>IF(AND(ISNUMBER(G68),ISNUMBER(H68)),G68*H68,"")</f>
      </c>
    </row>
    <row r="69">
      <c r="A69" s="1"/>
      <c r="G69" s="2" t="e">
        <f>IF(AND(ISNUMBER(E69),ISNUMBER(F69)),F69-E69,"")</f>
      </c>
      <c r="H69" s="3" t="e">
        <f>IF(ISNUMBER(A69),IF(A69&lt;DATE(2026,7,1),0.725,0.76),"")</f>
      </c>
      <c r="I69" s="4" t="e">
        <f>IF(AND(ISNUMBER(G69),ISNUMBER(H69)),G69*H69,"")</f>
      </c>
    </row>
    <row r="70">
      <c r="A70" s="1"/>
      <c r="G70" s="2" t="e">
        <f>IF(AND(ISNUMBER(E70),ISNUMBER(F70)),F70-E70,"")</f>
      </c>
      <c r="H70" s="3" t="e">
        <f>IF(ISNUMBER(A70),IF(A70&lt;DATE(2026,7,1),0.725,0.76),"")</f>
      </c>
      <c r="I70" s="4" t="e">
        <f>IF(AND(ISNUMBER(G70),ISNUMBER(H70)),G70*H70,"")</f>
      </c>
    </row>
    <row r="71">
      <c r="A71" s="1"/>
      <c r="G71" s="2" t="e">
        <f>IF(AND(ISNUMBER(E71),ISNUMBER(F71)),F71-E71,"")</f>
      </c>
      <c r="H71" s="3" t="e">
        <f>IF(ISNUMBER(A71),IF(A71&lt;DATE(2026,7,1),0.725,0.76),"")</f>
      </c>
      <c r="I71" s="4" t="e">
        <f>IF(AND(ISNUMBER(G71),ISNUMBER(H71)),G71*H71,"")</f>
      </c>
    </row>
    <row r="72">
      <c r="A72" s="1"/>
      <c r="G72" s="2" t="e">
        <f>IF(AND(ISNUMBER(E72),ISNUMBER(F72)),F72-E72,"")</f>
      </c>
      <c r="H72" s="3" t="e">
        <f>IF(ISNUMBER(A72),IF(A72&lt;DATE(2026,7,1),0.725,0.76),"")</f>
      </c>
      <c r="I72" s="4" t="e">
        <f>IF(AND(ISNUMBER(G72),ISNUMBER(H72)),G72*H72,"")</f>
      </c>
    </row>
    <row r="73">
      <c r="A73" s="1"/>
      <c r="G73" s="2" t="e">
        <f>IF(AND(ISNUMBER(E73),ISNUMBER(F73)),F73-E73,"")</f>
      </c>
      <c r="H73" s="3" t="e">
        <f>IF(ISNUMBER(A73),IF(A73&lt;DATE(2026,7,1),0.725,0.76),"")</f>
      </c>
      <c r="I73" s="4" t="e">
        <f>IF(AND(ISNUMBER(G73),ISNUMBER(H73)),G73*H73,"")</f>
      </c>
    </row>
    <row r="74">
      <c r="A74" s="1"/>
      <c r="G74" s="2" t="e">
        <f>IF(AND(ISNUMBER(E74),ISNUMBER(F74)),F74-E74,"")</f>
      </c>
      <c r="H74" s="3" t="e">
        <f>IF(ISNUMBER(A74),IF(A74&lt;DATE(2026,7,1),0.725,0.76),"")</f>
      </c>
      <c r="I74" s="4" t="e">
        <f>IF(AND(ISNUMBER(G74),ISNUMBER(H74)),G74*H74,"")</f>
      </c>
    </row>
    <row r="75">
      <c r="A75" s="1"/>
      <c r="G75" s="2" t="e">
        <f>IF(AND(ISNUMBER(E75),ISNUMBER(F75)),F75-E75,"")</f>
      </c>
      <c r="H75" s="3" t="e">
        <f>IF(ISNUMBER(A75),IF(A75&lt;DATE(2026,7,1),0.725,0.76),"")</f>
      </c>
      <c r="I75" s="4" t="e">
        <f>IF(AND(ISNUMBER(G75),ISNUMBER(H75)),G75*H75,"")</f>
      </c>
    </row>
    <row r="76">
      <c r="A76" s="1"/>
      <c r="G76" s="2" t="e">
        <f>IF(AND(ISNUMBER(E76),ISNUMBER(F76)),F76-E76,"")</f>
      </c>
      <c r="H76" s="3" t="e">
        <f>IF(ISNUMBER(A76),IF(A76&lt;DATE(2026,7,1),0.725,0.76),"")</f>
      </c>
      <c r="I76" s="4" t="e">
        <f>IF(AND(ISNUMBER(G76),ISNUMBER(H76)),G76*H76,"")</f>
      </c>
    </row>
    <row r="77">
      <c r="A77" s="1"/>
      <c r="G77" s="2" t="e">
        <f>IF(AND(ISNUMBER(E77),ISNUMBER(F77)),F77-E77,"")</f>
      </c>
      <c r="H77" s="3" t="e">
        <f>IF(ISNUMBER(A77),IF(A77&lt;DATE(2026,7,1),0.725,0.76),"")</f>
      </c>
      <c r="I77" s="4" t="e">
        <f>IF(AND(ISNUMBER(G77),ISNUMBER(H77)),G77*H77,"")</f>
      </c>
    </row>
    <row r="78">
      <c r="A78" s="1"/>
      <c r="G78" s="2" t="e">
        <f>IF(AND(ISNUMBER(E78),ISNUMBER(F78)),F78-E78,"")</f>
      </c>
      <c r="H78" s="3" t="e">
        <f>IF(ISNUMBER(A78),IF(A78&lt;DATE(2026,7,1),0.725,0.76),"")</f>
      </c>
      <c r="I78" s="4" t="e">
        <f>IF(AND(ISNUMBER(G78),ISNUMBER(H78)),G78*H78,"")</f>
      </c>
    </row>
    <row r="79">
      <c r="A79" s="1"/>
      <c r="G79" s="2" t="e">
        <f>IF(AND(ISNUMBER(E79),ISNUMBER(F79)),F79-E79,"")</f>
      </c>
      <c r="H79" s="3" t="e">
        <f>IF(ISNUMBER(A79),IF(A79&lt;DATE(2026,7,1),0.725,0.76),"")</f>
      </c>
      <c r="I79" s="4" t="e">
        <f>IF(AND(ISNUMBER(G79),ISNUMBER(H79)),G79*H79,"")</f>
      </c>
    </row>
    <row r="80">
      <c r="A80" s="1"/>
      <c r="G80" s="2" t="e">
        <f>IF(AND(ISNUMBER(E80),ISNUMBER(F80)),F80-E80,"")</f>
      </c>
      <c r="H80" s="3" t="e">
        <f>IF(ISNUMBER(A80),IF(A80&lt;DATE(2026,7,1),0.725,0.76),"")</f>
      </c>
      <c r="I80" s="4" t="e">
        <f>IF(AND(ISNUMBER(G80),ISNUMBER(H80)),G80*H80,"")</f>
      </c>
    </row>
    <row r="81">
      <c r="A81" s="1"/>
      <c r="G81" s="2" t="e">
        <f>IF(AND(ISNUMBER(E81),ISNUMBER(F81)),F81-E81,"")</f>
      </c>
      <c r="H81" s="3" t="e">
        <f>IF(ISNUMBER(A81),IF(A81&lt;DATE(2026,7,1),0.725,0.76),"")</f>
      </c>
      <c r="I81" s="4" t="e">
        <f>IF(AND(ISNUMBER(G81),ISNUMBER(H81)),G81*H81,"")</f>
      </c>
    </row>
    <row r="82">
      <c r="A82" s="1"/>
      <c r="G82" s="2" t="e">
        <f>IF(AND(ISNUMBER(E82),ISNUMBER(F82)),F82-E82,"")</f>
      </c>
      <c r="H82" s="3" t="e">
        <f>IF(ISNUMBER(A82),IF(A82&lt;DATE(2026,7,1),0.725,0.76),"")</f>
      </c>
      <c r="I82" s="4" t="e">
        <f>IF(AND(ISNUMBER(G82),ISNUMBER(H82)),G82*H82,"")</f>
      </c>
    </row>
    <row r="83">
      <c r="A83" s="1"/>
      <c r="G83" s="2" t="e">
        <f>IF(AND(ISNUMBER(E83),ISNUMBER(F83)),F83-E83,"")</f>
      </c>
      <c r="H83" s="3" t="e">
        <f>IF(ISNUMBER(A83),IF(A83&lt;DATE(2026,7,1),0.725,0.76),"")</f>
      </c>
      <c r="I83" s="4" t="e">
        <f>IF(AND(ISNUMBER(G83),ISNUMBER(H83)),G83*H83,"")</f>
      </c>
    </row>
    <row r="84">
      <c r="A84" s="1"/>
      <c r="G84" s="2" t="e">
        <f>IF(AND(ISNUMBER(E84),ISNUMBER(F84)),F84-E84,"")</f>
      </c>
      <c r="H84" s="3" t="e">
        <f>IF(ISNUMBER(A84),IF(A84&lt;DATE(2026,7,1),0.725,0.76),"")</f>
      </c>
      <c r="I84" s="4" t="e">
        <f>IF(AND(ISNUMBER(G84),ISNUMBER(H84)),G84*H84,"")</f>
      </c>
    </row>
    <row r="85">
      <c r="A85" s="1"/>
      <c r="G85" s="2" t="e">
        <f>IF(AND(ISNUMBER(E85),ISNUMBER(F85)),F85-E85,"")</f>
      </c>
      <c r="H85" s="3" t="e">
        <f>IF(ISNUMBER(A85),IF(A85&lt;DATE(2026,7,1),0.725,0.76),"")</f>
      </c>
      <c r="I85" s="4" t="e">
        <f>IF(AND(ISNUMBER(G85),ISNUMBER(H85)),G85*H85,"")</f>
      </c>
    </row>
    <row r="86">
      <c r="A86" s="1"/>
      <c r="G86" s="2" t="e">
        <f>IF(AND(ISNUMBER(E86),ISNUMBER(F86)),F86-E86,"")</f>
      </c>
      <c r="H86" s="3" t="e">
        <f>IF(ISNUMBER(A86),IF(A86&lt;DATE(2026,7,1),0.725,0.76),"")</f>
      </c>
      <c r="I86" s="4" t="e">
        <f>IF(AND(ISNUMBER(G86),ISNUMBER(H86)),G86*H86,"")</f>
      </c>
    </row>
    <row r="87">
      <c r="A87" s="1"/>
      <c r="G87" s="2" t="e">
        <f>IF(AND(ISNUMBER(E87),ISNUMBER(F87)),F87-E87,"")</f>
      </c>
      <c r="H87" s="3" t="e">
        <f>IF(ISNUMBER(A87),IF(A87&lt;DATE(2026,7,1),0.725,0.76),"")</f>
      </c>
      <c r="I87" s="4" t="e">
        <f>IF(AND(ISNUMBER(G87),ISNUMBER(H87)),G87*H87,"")</f>
      </c>
    </row>
    <row r="88">
      <c r="A88" s="1"/>
      <c r="G88" s="2" t="e">
        <f>IF(AND(ISNUMBER(E88),ISNUMBER(F88)),F88-E88,"")</f>
      </c>
      <c r="H88" s="3" t="e">
        <f>IF(ISNUMBER(A88),IF(A88&lt;DATE(2026,7,1),0.725,0.76),"")</f>
      </c>
      <c r="I88" s="4" t="e">
        <f>IF(AND(ISNUMBER(G88),ISNUMBER(H88)),G88*H88,"")</f>
      </c>
    </row>
    <row r="89">
      <c r="A89" s="1"/>
      <c r="G89" s="2" t="e">
        <f>IF(AND(ISNUMBER(E89),ISNUMBER(F89)),F89-E89,"")</f>
      </c>
      <c r="H89" s="3" t="e">
        <f>IF(ISNUMBER(A89),IF(A89&lt;DATE(2026,7,1),0.725,0.76),"")</f>
      </c>
      <c r="I89" s="4" t="e">
        <f>IF(AND(ISNUMBER(G89),ISNUMBER(H89)),G89*H89,"")</f>
      </c>
    </row>
    <row r="90">
      <c r="A90" s="1"/>
      <c r="G90" s="2" t="e">
        <f>IF(AND(ISNUMBER(E90),ISNUMBER(F90)),F90-E90,"")</f>
      </c>
      <c r="H90" s="3" t="e">
        <f>IF(ISNUMBER(A90),IF(A90&lt;DATE(2026,7,1),0.725,0.76),"")</f>
      </c>
      <c r="I90" s="4" t="e">
        <f>IF(AND(ISNUMBER(G90),ISNUMBER(H90)),G90*H90,"")</f>
      </c>
    </row>
    <row r="91">
      <c r="A91" s="1"/>
      <c r="G91" s="2" t="e">
        <f>IF(AND(ISNUMBER(E91),ISNUMBER(F91)),F91-E91,"")</f>
      </c>
      <c r="H91" s="3" t="e">
        <f>IF(ISNUMBER(A91),IF(A91&lt;DATE(2026,7,1),0.725,0.76),"")</f>
      </c>
      <c r="I91" s="4" t="e">
        <f>IF(AND(ISNUMBER(G91),ISNUMBER(H91)),G91*H91,"")</f>
      </c>
    </row>
    <row r="92">
      <c r="A92" s="1"/>
      <c r="G92" s="2" t="e">
        <f>IF(AND(ISNUMBER(E92),ISNUMBER(F92)),F92-E92,"")</f>
      </c>
      <c r="H92" s="3" t="e">
        <f>IF(ISNUMBER(A92),IF(A92&lt;DATE(2026,7,1),0.725,0.76),"")</f>
      </c>
      <c r="I92" s="4" t="e">
        <f>IF(AND(ISNUMBER(G92),ISNUMBER(H92)),G92*H92,"")</f>
      </c>
    </row>
    <row r="93">
      <c r="A93" s="1"/>
      <c r="G93" s="2" t="e">
        <f>IF(AND(ISNUMBER(E93),ISNUMBER(F93)),F93-E93,"")</f>
      </c>
      <c r="H93" s="3" t="e">
        <f>IF(ISNUMBER(A93),IF(A93&lt;DATE(2026,7,1),0.725,0.76),"")</f>
      </c>
      <c r="I93" s="4" t="e">
        <f>IF(AND(ISNUMBER(G93),ISNUMBER(H93)),G93*H93,"")</f>
      </c>
    </row>
    <row r="94">
      <c r="A94" s="1"/>
      <c r="G94" s="2" t="e">
        <f>IF(AND(ISNUMBER(E94),ISNUMBER(F94)),F94-E94,"")</f>
      </c>
      <c r="H94" s="3" t="e">
        <f>IF(ISNUMBER(A94),IF(A94&lt;DATE(2026,7,1),0.725,0.76),"")</f>
      </c>
      <c r="I94" s="4" t="e">
        <f>IF(AND(ISNUMBER(G94),ISNUMBER(H94)),G94*H94,"")</f>
      </c>
    </row>
    <row r="95">
      <c r="A95" s="1"/>
      <c r="G95" s="2" t="e">
        <f>IF(AND(ISNUMBER(E95),ISNUMBER(F95)),F95-E95,"")</f>
      </c>
      <c r="H95" s="3" t="e">
        <f>IF(ISNUMBER(A95),IF(A95&lt;DATE(2026,7,1),0.725,0.76),"")</f>
      </c>
      <c r="I95" s="4" t="e">
        <f>IF(AND(ISNUMBER(G95),ISNUMBER(H95)),G95*H95,"")</f>
      </c>
    </row>
    <row r="96">
      <c r="A96" s="1"/>
      <c r="G96" s="2" t="e">
        <f>IF(AND(ISNUMBER(E96),ISNUMBER(F96)),F96-E96,"")</f>
      </c>
      <c r="H96" s="3" t="e">
        <f>IF(ISNUMBER(A96),IF(A96&lt;DATE(2026,7,1),0.725,0.76),"")</f>
      </c>
      <c r="I96" s="4" t="e">
        <f>IF(AND(ISNUMBER(G96),ISNUMBER(H96)),G96*H96,"")</f>
      </c>
    </row>
    <row r="97">
      <c r="A97" s="1"/>
      <c r="G97" s="2" t="e">
        <f>IF(AND(ISNUMBER(E97),ISNUMBER(F97)),F97-E97,"")</f>
      </c>
      <c r="H97" s="3" t="e">
        <f>IF(ISNUMBER(A97),IF(A97&lt;DATE(2026,7,1),0.725,0.76),"")</f>
      </c>
      <c r="I97" s="4" t="e">
        <f>IF(AND(ISNUMBER(G97),ISNUMBER(H97)),G97*H97,"")</f>
      </c>
    </row>
    <row r="98">
      <c r="A98" s="1"/>
      <c r="G98" s="2" t="e">
        <f>IF(AND(ISNUMBER(E98),ISNUMBER(F98)),F98-E98,"")</f>
      </c>
      <c r="H98" s="3" t="e">
        <f>IF(ISNUMBER(A98),IF(A98&lt;DATE(2026,7,1),0.725,0.76),"")</f>
      </c>
      <c r="I98" s="4" t="e">
        <f>IF(AND(ISNUMBER(G98),ISNUMBER(H98)),G98*H98,"")</f>
      </c>
    </row>
    <row r="99">
      <c r="A99" s="1"/>
      <c r="G99" s="2" t="e">
        <f>IF(AND(ISNUMBER(E99),ISNUMBER(F99)),F99-E99,"")</f>
      </c>
      <c r="H99" s="3" t="e">
        <f>IF(ISNUMBER(A99),IF(A99&lt;DATE(2026,7,1),0.725,0.76),"")</f>
      </c>
      <c r="I99" s="4" t="e">
        <f>IF(AND(ISNUMBER(G99),ISNUMBER(H99)),G99*H99,"")</f>
      </c>
    </row>
    <row r="100">
      <c r="A100" s="1"/>
      <c r="G100" s="2" t="e">
        <f>IF(AND(ISNUMBER(E100),ISNUMBER(F100)),F100-E100,"")</f>
      </c>
      <c r="H100" s="3" t="e">
        <f>IF(ISNUMBER(A100),IF(A100&lt;DATE(2026,7,1),0.725,0.76),"")</f>
      </c>
      <c r="I100" s="4" t="e">
        <f>IF(AND(ISNUMBER(G100),ISNUMBER(H100)),G100*H100,"")</f>
      </c>
    </row>
    <row r="101">
      <c r="A101" s="1"/>
      <c r="G101" s="2" t="e">
        <f>IF(AND(ISNUMBER(E101),ISNUMBER(F101)),F101-E101,"")</f>
      </c>
      <c r="H101" s="3" t="e">
        <f>IF(ISNUMBER(A101),IF(A101&lt;DATE(2026,7,1),0.725,0.76),"")</f>
      </c>
      <c r="I101" s="4" t="e">
        <f>IF(AND(ISNUMBER(G101),ISNUMBER(H101)),G101*H101,"")</f>
      </c>
    </row>
    <row r="102">
      <c r="A102" s="1"/>
      <c r="G102" s="2" t="e">
        <f>IF(AND(ISNUMBER(E102),ISNUMBER(F102)),F102-E102,"")</f>
      </c>
      <c r="H102" s="3" t="e">
        <f>IF(ISNUMBER(A102),IF(A102&lt;DATE(2026,7,1),0.725,0.76),"")</f>
      </c>
      <c r="I102" s="4" t="e">
        <f>IF(AND(ISNUMBER(G102),ISNUMBER(H102)),G102*H102,"")</f>
      </c>
    </row>
    <row r="103">
      <c r="A103" s="1"/>
      <c r="G103" s="2" t="e">
        <f>IF(AND(ISNUMBER(E103),ISNUMBER(F103)),F103-E103,"")</f>
      </c>
      <c r="H103" s="3" t="e">
        <f>IF(ISNUMBER(A103),IF(A103&lt;DATE(2026,7,1),0.725,0.76),"")</f>
      </c>
      <c r="I103" s="4" t="e">
        <f>IF(AND(ISNUMBER(G103),ISNUMBER(H103)),G103*H103,"")</f>
      </c>
    </row>
    <row r="104">
      <c r="A104" s="1"/>
      <c r="G104" s="2" t="e">
        <f>IF(AND(ISNUMBER(E104),ISNUMBER(F104)),F104-E104,"")</f>
      </c>
      <c r="H104" s="3" t="e">
        <f>IF(ISNUMBER(A104),IF(A104&lt;DATE(2026,7,1),0.725,0.76),"")</f>
      </c>
      <c r="I104" s="4" t="e">
        <f>IF(AND(ISNUMBER(G104),ISNUMBER(H104)),G104*H104,"")</f>
      </c>
    </row>
    <row r="105">
      <c r="A105" s="1"/>
      <c r="G105" s="2" t="e">
        <f>IF(AND(ISNUMBER(E105),ISNUMBER(F105)),F105-E105,"")</f>
      </c>
      <c r="H105" s="3" t="e">
        <f>IF(ISNUMBER(A105),IF(A105&lt;DATE(2026,7,1),0.725,0.76),"")</f>
      </c>
      <c r="I105" s="4" t="e">
        <f>IF(AND(ISNUMBER(G105),ISNUMBER(H105)),G105*H105,"")</f>
      </c>
    </row>
    <row r="106">
      <c r="A106" s="1"/>
      <c r="G106" s="2" t="e">
        <f>IF(AND(ISNUMBER(E106),ISNUMBER(F106)),F106-E106,"")</f>
      </c>
      <c r="H106" s="3" t="e">
        <f>IF(ISNUMBER(A106),IF(A106&lt;DATE(2026,7,1),0.725,0.76),"")</f>
      </c>
      <c r="I106" s="4" t="e">
        <f>IF(AND(ISNUMBER(G106),ISNUMBER(H106)),G106*H106,"")</f>
      </c>
    </row>
    <row r="107">
      <c r="A107" s="1"/>
      <c r="G107" s="2" t="e">
        <f>IF(AND(ISNUMBER(E107),ISNUMBER(F107)),F107-E107,"")</f>
      </c>
      <c r="H107" s="3" t="e">
        <f>IF(ISNUMBER(A107),IF(A107&lt;DATE(2026,7,1),0.725,0.76),"")</f>
      </c>
      <c r="I107" s="4" t="e">
        <f>IF(AND(ISNUMBER(G107),ISNUMBER(H107)),G107*H107,"")</f>
      </c>
    </row>
    <row r="108">
      <c r="A108" s="1"/>
      <c r="G108" s="2" t="e">
        <f>IF(AND(ISNUMBER(E108),ISNUMBER(F108)),F108-E108,"")</f>
      </c>
      <c r="H108" s="3" t="e">
        <f>IF(ISNUMBER(A108),IF(A108&lt;DATE(2026,7,1),0.725,0.76),"")</f>
      </c>
      <c r="I108" s="4" t="e">
        <f>IF(AND(ISNUMBER(G108),ISNUMBER(H108)),G108*H108,"")</f>
      </c>
    </row>
    <row r="109">
      <c r="A109" s="1"/>
      <c r="G109" s="2" t="e">
        <f>IF(AND(ISNUMBER(E109),ISNUMBER(F109)),F109-E109,"")</f>
      </c>
      <c r="H109" s="3" t="e">
        <f>IF(ISNUMBER(A109),IF(A109&lt;DATE(2026,7,1),0.725,0.76),"")</f>
      </c>
      <c r="I109" s="4" t="e">
        <f>IF(AND(ISNUMBER(G109),ISNUMBER(H109)),G109*H109,"")</f>
      </c>
    </row>
    <row r="110">
      <c r="A110" s="1"/>
      <c r="G110" s="2" t="e">
        <f>IF(AND(ISNUMBER(E110),ISNUMBER(F110)),F110-E110,"")</f>
      </c>
      <c r="H110" s="3" t="e">
        <f>IF(ISNUMBER(A110),IF(A110&lt;DATE(2026,7,1),0.725,0.76),"")</f>
      </c>
      <c r="I110" s="4" t="e">
        <f>IF(AND(ISNUMBER(G110),ISNUMBER(H110)),G110*H110,"")</f>
      </c>
    </row>
    <row r="111">
      <c r="A111" s="1"/>
      <c r="G111" s="2" t="e">
        <f>IF(AND(ISNUMBER(E111),ISNUMBER(F111)),F111-E111,"")</f>
      </c>
      <c r="H111" s="3" t="e">
        <f>IF(ISNUMBER(A111),IF(A111&lt;DATE(2026,7,1),0.725,0.76),"")</f>
      </c>
      <c r="I111" s="4" t="e">
        <f>IF(AND(ISNUMBER(G111),ISNUMBER(H111)),G111*H111,"")</f>
      </c>
    </row>
    <row r="112">
      <c r="A112" s="1"/>
      <c r="G112" s="2" t="e">
        <f>IF(AND(ISNUMBER(E112),ISNUMBER(F112)),F112-E112,"")</f>
      </c>
      <c r="H112" s="3" t="e">
        <f>IF(ISNUMBER(A112),IF(A112&lt;DATE(2026,7,1),0.725,0.76),"")</f>
      </c>
      <c r="I112" s="4" t="e">
        <f>IF(AND(ISNUMBER(G112),ISNUMBER(H112)),G112*H112,"")</f>
      </c>
    </row>
    <row r="113">
      <c r="A113" s="1"/>
      <c r="G113" s="2" t="e">
        <f>IF(AND(ISNUMBER(E113),ISNUMBER(F113)),F113-E113,"")</f>
      </c>
      <c r="H113" s="3" t="e">
        <f>IF(ISNUMBER(A113),IF(A113&lt;DATE(2026,7,1),0.725,0.76),"")</f>
      </c>
      <c r="I113" s="4" t="e">
        <f>IF(AND(ISNUMBER(G113),ISNUMBER(H113)),G113*H113,"")</f>
      </c>
    </row>
    <row r="114">
      <c r="A114" s="1"/>
      <c r="G114" s="2" t="e">
        <f>IF(AND(ISNUMBER(E114),ISNUMBER(F114)),F114-E114,"")</f>
      </c>
      <c r="H114" s="3" t="e">
        <f>IF(ISNUMBER(A114),IF(A114&lt;DATE(2026,7,1),0.725,0.76),"")</f>
      </c>
      <c r="I114" s="4" t="e">
        <f>IF(AND(ISNUMBER(G114),ISNUMBER(H114)),G114*H114,"")</f>
      </c>
    </row>
    <row r="115">
      <c r="A115" s="1"/>
      <c r="G115" s="2" t="e">
        <f>IF(AND(ISNUMBER(E115),ISNUMBER(F115)),F115-E115,"")</f>
      </c>
      <c r="H115" s="3" t="e">
        <f>IF(ISNUMBER(A115),IF(A115&lt;DATE(2026,7,1),0.725,0.76),"")</f>
      </c>
      <c r="I115" s="4" t="e">
        <f>IF(AND(ISNUMBER(G115),ISNUMBER(H115)),G115*H115,"")</f>
      </c>
    </row>
    <row r="116">
      <c r="A116" s="1"/>
      <c r="G116" s="2" t="e">
        <f>IF(AND(ISNUMBER(E116),ISNUMBER(F116)),F116-E116,"")</f>
      </c>
      <c r="H116" s="3" t="e">
        <f>IF(ISNUMBER(A116),IF(A116&lt;DATE(2026,7,1),0.725,0.76),"")</f>
      </c>
      <c r="I116" s="4" t="e">
        <f>IF(AND(ISNUMBER(G116),ISNUMBER(H116)),G116*H116,"")</f>
      </c>
    </row>
    <row r="117">
      <c r="A117" s="1"/>
      <c r="G117" s="2" t="e">
        <f>IF(AND(ISNUMBER(E117),ISNUMBER(F117)),F117-E117,"")</f>
      </c>
      <c r="H117" s="3" t="e">
        <f>IF(ISNUMBER(A117),IF(A117&lt;DATE(2026,7,1),0.725,0.76),"")</f>
      </c>
      <c r="I117" s="4" t="e">
        <f>IF(AND(ISNUMBER(G117),ISNUMBER(H117)),G117*H117,"")</f>
      </c>
    </row>
    <row r="118">
      <c r="A118" s="1"/>
      <c r="G118" s="2" t="e">
        <f>IF(AND(ISNUMBER(E118),ISNUMBER(F118)),F118-E118,"")</f>
      </c>
      <c r="H118" s="3" t="e">
        <f>IF(ISNUMBER(A118),IF(A118&lt;DATE(2026,7,1),0.725,0.76),"")</f>
      </c>
      <c r="I118" s="4" t="e">
        <f>IF(AND(ISNUMBER(G118),ISNUMBER(H118)),G118*H118,"")</f>
      </c>
    </row>
    <row r="119">
      <c r="A119" s="1"/>
      <c r="G119" s="2" t="e">
        <f>IF(AND(ISNUMBER(E119),ISNUMBER(F119)),F119-E119,"")</f>
      </c>
      <c r="H119" s="3" t="e">
        <f>IF(ISNUMBER(A119),IF(A119&lt;DATE(2026,7,1),0.725,0.76),"")</f>
      </c>
      <c r="I119" s="4" t="e">
        <f>IF(AND(ISNUMBER(G119),ISNUMBER(H119)),G119*H119,"")</f>
      </c>
    </row>
    <row r="120">
      <c r="A120" s="1"/>
      <c r="G120" s="2" t="e">
        <f>IF(AND(ISNUMBER(E120),ISNUMBER(F120)),F120-E120,"")</f>
      </c>
      <c r="H120" s="3" t="e">
        <f>IF(ISNUMBER(A120),IF(A120&lt;DATE(2026,7,1),0.725,0.76),"")</f>
      </c>
      <c r="I120" s="4" t="e">
        <f>IF(AND(ISNUMBER(G120),ISNUMBER(H120)),G120*H120,"")</f>
      </c>
    </row>
    <row r="121">
      <c r="A121" s="1"/>
      <c r="G121" s="2" t="e">
        <f>IF(AND(ISNUMBER(E121),ISNUMBER(F121)),F121-E121,"")</f>
      </c>
      <c r="H121" s="3" t="e">
        <f>IF(ISNUMBER(A121),IF(A121&lt;DATE(2026,7,1),0.725,0.76),"")</f>
      </c>
      <c r="I121" s="4" t="e">
        <f>IF(AND(ISNUMBER(G121),ISNUMBER(H121)),G121*H121,"")</f>
      </c>
    </row>
    <row r="122">
      <c r="A122" s="1"/>
      <c r="G122" s="2" t="e">
        <f>IF(AND(ISNUMBER(E122),ISNUMBER(F122)),F122-E122,"")</f>
      </c>
      <c r="H122" s="3" t="e">
        <f>IF(ISNUMBER(A122),IF(A122&lt;DATE(2026,7,1),0.725,0.76),"")</f>
      </c>
      <c r="I122" s="4" t="e">
        <f>IF(AND(ISNUMBER(G122),ISNUMBER(H122)),G122*H122,"")</f>
      </c>
    </row>
    <row r="123">
      <c r="A123" s="1"/>
      <c r="G123" s="2" t="e">
        <f>IF(AND(ISNUMBER(E123),ISNUMBER(F123)),F123-E123,"")</f>
      </c>
      <c r="H123" s="3" t="e">
        <f>IF(ISNUMBER(A123),IF(A123&lt;DATE(2026,7,1),0.725,0.76),"")</f>
      </c>
      <c r="I123" s="4" t="e">
        <f>IF(AND(ISNUMBER(G123),ISNUMBER(H123)),G123*H123,"")</f>
      </c>
    </row>
    <row r="124">
      <c r="A124" s="1"/>
      <c r="G124" s="2" t="e">
        <f>IF(AND(ISNUMBER(E124),ISNUMBER(F124)),F124-E124,"")</f>
      </c>
      <c r="H124" s="3" t="e">
        <f>IF(ISNUMBER(A124),IF(A124&lt;DATE(2026,7,1),0.725,0.76),"")</f>
      </c>
      <c r="I124" s="4" t="e">
        <f>IF(AND(ISNUMBER(G124),ISNUMBER(H124)),G124*H124,"")</f>
      </c>
    </row>
    <row r="125">
      <c r="A125" s="1"/>
      <c r="G125" s="2" t="e">
        <f>IF(AND(ISNUMBER(E125),ISNUMBER(F125)),F125-E125,"")</f>
      </c>
      <c r="H125" s="3" t="e">
        <f>IF(ISNUMBER(A125),IF(A125&lt;DATE(2026,7,1),0.725,0.76),"")</f>
      </c>
      <c r="I125" s="4" t="e">
        <f>IF(AND(ISNUMBER(G125),ISNUMBER(H125)),G125*H125,"")</f>
      </c>
    </row>
    <row r="126">
      <c r="A126" s="1"/>
      <c r="G126" s="2" t="e">
        <f>IF(AND(ISNUMBER(E126),ISNUMBER(F126)),F126-E126,"")</f>
      </c>
      <c r="H126" s="3" t="e">
        <f>IF(ISNUMBER(A126),IF(A126&lt;DATE(2026,7,1),0.725,0.76),"")</f>
      </c>
      <c r="I126" s="4" t="e">
        <f>IF(AND(ISNUMBER(G126),ISNUMBER(H126)),G126*H126,"")</f>
      </c>
    </row>
    <row r="127">
      <c r="A127" s="1"/>
      <c r="G127" s="2" t="e">
        <f>IF(AND(ISNUMBER(E127),ISNUMBER(F127)),F127-E127,"")</f>
      </c>
      <c r="H127" s="3" t="e">
        <f>IF(ISNUMBER(A127),IF(A127&lt;DATE(2026,7,1),0.725,0.76),"")</f>
      </c>
      <c r="I127" s="4" t="e">
        <f>IF(AND(ISNUMBER(G127),ISNUMBER(H127)),G127*H127,"")</f>
      </c>
    </row>
    <row r="128">
      <c r="A128" s="1"/>
      <c r="G128" s="2" t="e">
        <f>IF(AND(ISNUMBER(E128),ISNUMBER(F128)),F128-E128,"")</f>
      </c>
      <c r="H128" s="3" t="e">
        <f>IF(ISNUMBER(A128),IF(A128&lt;DATE(2026,7,1),0.725,0.76),"")</f>
      </c>
      <c r="I128" s="4" t="e">
        <f>IF(AND(ISNUMBER(G128),ISNUMBER(H128)),G128*H128,"")</f>
      </c>
    </row>
    <row r="129">
      <c r="A129" s="1"/>
      <c r="G129" s="2" t="e">
        <f>IF(AND(ISNUMBER(E129),ISNUMBER(F129)),F129-E129,"")</f>
      </c>
      <c r="H129" s="3" t="e">
        <f>IF(ISNUMBER(A129),IF(A129&lt;DATE(2026,7,1),0.725,0.76),"")</f>
      </c>
      <c r="I129" s="4" t="e">
        <f>IF(AND(ISNUMBER(G129),ISNUMBER(H129)),G129*H129,"")</f>
      </c>
    </row>
    <row r="130">
      <c r="A130" s="1"/>
      <c r="G130" s="2" t="e">
        <f>IF(AND(ISNUMBER(E130),ISNUMBER(F130)),F130-E130,"")</f>
      </c>
      <c r="H130" s="3" t="e">
        <f>IF(ISNUMBER(A130),IF(A130&lt;DATE(2026,7,1),0.725,0.76),"")</f>
      </c>
      <c r="I130" s="4" t="e">
        <f>IF(AND(ISNUMBER(G130),ISNUMBER(H130)),G130*H130,"")</f>
      </c>
    </row>
    <row r="131">
      <c r="A131" s="1"/>
      <c r="G131" s="2" t="e">
        <f>IF(AND(ISNUMBER(E131),ISNUMBER(F131)),F131-E131,"")</f>
      </c>
      <c r="H131" s="3" t="e">
        <f>IF(ISNUMBER(A131),IF(A131&lt;DATE(2026,7,1),0.725,0.76),"")</f>
      </c>
      <c r="I131" s="4" t="e">
        <f>IF(AND(ISNUMBER(G131),ISNUMBER(H131)),G131*H131,"")</f>
      </c>
    </row>
    <row r="132">
      <c r="A132" s="1"/>
      <c r="G132" s="2" t="e">
        <f>IF(AND(ISNUMBER(E132),ISNUMBER(F132)),F132-E132,"")</f>
      </c>
      <c r="H132" s="3" t="e">
        <f>IF(ISNUMBER(A132),IF(A132&lt;DATE(2026,7,1),0.725,0.76),"")</f>
      </c>
      <c r="I132" s="4" t="e">
        <f>IF(AND(ISNUMBER(G132),ISNUMBER(H132)),G132*H132,"")</f>
      </c>
    </row>
    <row r="133">
      <c r="A133" s="1"/>
      <c r="G133" s="2" t="e">
        <f>IF(AND(ISNUMBER(E133),ISNUMBER(F133)),F133-E133,"")</f>
      </c>
      <c r="H133" s="3" t="e">
        <f>IF(ISNUMBER(A133),IF(A133&lt;DATE(2026,7,1),0.725,0.76),"")</f>
      </c>
      <c r="I133" s="4" t="e">
        <f>IF(AND(ISNUMBER(G133),ISNUMBER(H133)),G133*H133,"")</f>
      </c>
    </row>
    <row r="134">
      <c r="A134" s="1"/>
      <c r="G134" s="2" t="e">
        <f>IF(AND(ISNUMBER(E134),ISNUMBER(F134)),F134-E134,"")</f>
      </c>
      <c r="H134" s="3" t="e">
        <f>IF(ISNUMBER(A134),IF(A134&lt;DATE(2026,7,1),0.725,0.76),"")</f>
      </c>
      <c r="I134" s="4" t="e">
        <f>IF(AND(ISNUMBER(G134),ISNUMBER(H134)),G134*H134,"")</f>
      </c>
    </row>
    <row r="135">
      <c r="A135" s="1"/>
      <c r="G135" s="2" t="e">
        <f>IF(AND(ISNUMBER(E135),ISNUMBER(F135)),F135-E135,"")</f>
      </c>
      <c r="H135" s="3" t="e">
        <f>IF(ISNUMBER(A135),IF(A135&lt;DATE(2026,7,1),0.725,0.76),"")</f>
      </c>
      <c r="I135" s="4" t="e">
        <f>IF(AND(ISNUMBER(G135),ISNUMBER(H135)),G135*H135,"")</f>
      </c>
    </row>
    <row r="136">
      <c r="A136" s="1"/>
      <c r="G136" s="2" t="e">
        <f>IF(AND(ISNUMBER(E136),ISNUMBER(F136)),F136-E136,"")</f>
      </c>
      <c r="H136" s="3" t="e">
        <f>IF(ISNUMBER(A136),IF(A136&lt;DATE(2026,7,1),0.725,0.76),"")</f>
      </c>
      <c r="I136" s="4" t="e">
        <f>IF(AND(ISNUMBER(G136),ISNUMBER(H136)),G136*H136,"")</f>
      </c>
    </row>
    <row r="137">
      <c r="A137" s="1"/>
      <c r="G137" s="2" t="e">
        <f>IF(AND(ISNUMBER(E137),ISNUMBER(F137)),F137-E137,"")</f>
      </c>
      <c r="H137" s="3" t="e">
        <f>IF(ISNUMBER(A137),IF(A137&lt;DATE(2026,7,1),0.725,0.76),"")</f>
      </c>
      <c r="I137" s="4" t="e">
        <f>IF(AND(ISNUMBER(G137),ISNUMBER(H137)),G137*H137,"")</f>
      </c>
    </row>
    <row r="138">
      <c r="A138" s="1"/>
      <c r="G138" s="2" t="e">
        <f>IF(AND(ISNUMBER(E138),ISNUMBER(F138)),F138-E138,"")</f>
      </c>
      <c r="H138" s="3" t="e">
        <f>IF(ISNUMBER(A138),IF(A138&lt;DATE(2026,7,1),0.725,0.76),"")</f>
      </c>
      <c r="I138" s="4" t="e">
        <f>IF(AND(ISNUMBER(G138),ISNUMBER(H138)),G138*H138,"")</f>
      </c>
    </row>
    <row r="139">
      <c r="A139" s="1"/>
      <c r="G139" s="2" t="e">
        <f>IF(AND(ISNUMBER(E139),ISNUMBER(F139)),F139-E139,"")</f>
      </c>
      <c r="H139" s="3" t="e">
        <f>IF(ISNUMBER(A139),IF(A139&lt;DATE(2026,7,1),0.725,0.76),"")</f>
      </c>
      <c r="I139" s="4" t="e">
        <f>IF(AND(ISNUMBER(G139),ISNUMBER(H139)),G139*H139,"")</f>
      </c>
    </row>
    <row r="140">
      <c r="A140" s="1"/>
      <c r="G140" s="2" t="e">
        <f>IF(AND(ISNUMBER(E140),ISNUMBER(F140)),F140-E140,"")</f>
      </c>
      <c r="H140" s="3" t="e">
        <f>IF(ISNUMBER(A140),IF(A140&lt;DATE(2026,7,1),0.725,0.76),"")</f>
      </c>
      <c r="I140" s="4" t="e">
        <f>IF(AND(ISNUMBER(G140),ISNUMBER(H140)),G140*H140,"")</f>
      </c>
    </row>
    <row r="141">
      <c r="A141" s="1"/>
      <c r="G141" s="2" t="e">
        <f>IF(AND(ISNUMBER(E141),ISNUMBER(F141)),F141-E141,"")</f>
      </c>
      <c r="H141" s="3" t="e">
        <f>IF(ISNUMBER(A141),IF(A141&lt;DATE(2026,7,1),0.725,0.76),"")</f>
      </c>
      <c r="I141" s="4" t="e">
        <f>IF(AND(ISNUMBER(G141),ISNUMBER(H141)),G141*H141,"")</f>
      </c>
    </row>
    <row r="142">
      <c r="A142" s="1"/>
      <c r="G142" s="2" t="e">
        <f>IF(AND(ISNUMBER(E142),ISNUMBER(F142)),F142-E142,"")</f>
      </c>
      <c r="H142" s="3" t="e">
        <f>IF(ISNUMBER(A142),IF(A142&lt;DATE(2026,7,1),0.725,0.76),"")</f>
      </c>
      <c r="I142" s="4" t="e">
        <f>IF(AND(ISNUMBER(G142),ISNUMBER(H142)),G142*H142,"")</f>
      </c>
    </row>
    <row r="143">
      <c r="A143" s="1"/>
      <c r="G143" s="2" t="e">
        <f>IF(AND(ISNUMBER(E143),ISNUMBER(F143)),F143-E143,"")</f>
      </c>
      <c r="H143" s="3" t="e">
        <f>IF(ISNUMBER(A143),IF(A143&lt;DATE(2026,7,1),0.725,0.76),"")</f>
      </c>
      <c r="I143" s="4" t="e">
        <f>IF(AND(ISNUMBER(G143),ISNUMBER(H143)),G143*H143,"")</f>
      </c>
    </row>
    <row r="144">
      <c r="A144" s="1"/>
      <c r="G144" s="2" t="e">
        <f>IF(AND(ISNUMBER(E144),ISNUMBER(F144)),F144-E144,"")</f>
      </c>
      <c r="H144" s="3" t="e">
        <f>IF(ISNUMBER(A144),IF(A144&lt;DATE(2026,7,1),0.725,0.76),"")</f>
      </c>
      <c r="I144" s="4" t="e">
        <f>IF(AND(ISNUMBER(G144),ISNUMBER(H144)),G144*H144,"")</f>
      </c>
    </row>
    <row r="145">
      <c r="A145" s="1"/>
      <c r="G145" s="2" t="e">
        <f>IF(AND(ISNUMBER(E145),ISNUMBER(F145)),F145-E145,"")</f>
      </c>
      <c r="H145" s="3" t="e">
        <f>IF(ISNUMBER(A145),IF(A145&lt;DATE(2026,7,1),0.725,0.76),"")</f>
      </c>
      <c r="I145" s="4" t="e">
        <f>IF(AND(ISNUMBER(G145),ISNUMBER(H145)),G145*H145,"")</f>
      </c>
    </row>
    <row r="146">
      <c r="A146" s="1"/>
      <c r="G146" s="2" t="e">
        <f>IF(AND(ISNUMBER(E146),ISNUMBER(F146)),F146-E146,"")</f>
      </c>
      <c r="H146" s="3" t="e">
        <f>IF(ISNUMBER(A146),IF(A146&lt;DATE(2026,7,1),0.725,0.76),"")</f>
      </c>
      <c r="I146" s="4" t="e">
        <f>IF(AND(ISNUMBER(G146),ISNUMBER(H146)),G146*H146,"")</f>
      </c>
    </row>
    <row r="147">
      <c r="A147" s="1"/>
      <c r="G147" s="2" t="e">
        <f>IF(AND(ISNUMBER(E147),ISNUMBER(F147)),F147-E147,"")</f>
      </c>
      <c r="H147" s="3" t="e">
        <f>IF(ISNUMBER(A147),IF(A147&lt;DATE(2026,7,1),0.725,0.76),"")</f>
      </c>
      <c r="I147" s="4" t="e">
        <f>IF(AND(ISNUMBER(G147),ISNUMBER(H147)),G147*H147,"")</f>
      </c>
    </row>
    <row r="148">
      <c r="A148" s="1"/>
      <c r="G148" s="2" t="e">
        <f>IF(AND(ISNUMBER(E148),ISNUMBER(F148)),F148-E148,"")</f>
      </c>
      <c r="H148" s="3" t="e">
        <f>IF(ISNUMBER(A148),IF(A148&lt;DATE(2026,7,1),0.725,0.76),"")</f>
      </c>
      <c r="I148" s="4" t="e">
        <f>IF(AND(ISNUMBER(G148),ISNUMBER(H148)),G148*H148,"")</f>
      </c>
    </row>
    <row r="149">
      <c r="A149" s="1"/>
      <c r="G149" s="2" t="e">
        <f>IF(AND(ISNUMBER(E149),ISNUMBER(F149)),F149-E149,"")</f>
      </c>
      <c r="H149" s="3" t="e">
        <f>IF(ISNUMBER(A149),IF(A149&lt;DATE(2026,7,1),0.725,0.76),"")</f>
      </c>
      <c r="I149" s="4" t="e">
        <f>IF(AND(ISNUMBER(G149),ISNUMBER(H149)),G149*H149,"")</f>
      </c>
    </row>
    <row r="150">
      <c r="A150" s="1"/>
      <c r="G150" s="2" t="e">
        <f>IF(AND(ISNUMBER(E150),ISNUMBER(F150)),F150-E150,"")</f>
      </c>
      <c r="H150" s="3" t="e">
        <f>IF(ISNUMBER(A150),IF(A150&lt;DATE(2026,7,1),0.725,0.76),"")</f>
      </c>
      <c r="I150" s="4" t="e">
        <f>IF(AND(ISNUMBER(G150),ISNUMBER(H150)),G150*H150,"")</f>
      </c>
    </row>
    <row r="151">
      <c r="A151" s="1"/>
      <c r="G151" s="2" t="e">
        <f>IF(AND(ISNUMBER(E151),ISNUMBER(F151)),F151-E151,"")</f>
      </c>
      <c r="H151" s="3" t="e">
        <f>IF(ISNUMBER(A151),IF(A151&lt;DATE(2026,7,1),0.725,0.76),"")</f>
      </c>
      <c r="I151" s="4" t="e">
        <f>IF(AND(ISNUMBER(G151),ISNUMBER(H151)),G151*H151,"")</f>
      </c>
    </row>
    <row r="152">
      <c r="A152" s="1"/>
      <c r="G152" s="2" t="e">
        <f>IF(AND(ISNUMBER(E152),ISNUMBER(F152)),F152-E152,"")</f>
      </c>
      <c r="H152" s="3" t="e">
        <f>IF(ISNUMBER(A152),IF(A152&lt;DATE(2026,7,1),0.725,0.76),"")</f>
      </c>
      <c r="I152" s="4" t="e">
        <f>IF(AND(ISNUMBER(G152),ISNUMBER(H152)),G152*H152,"")</f>
      </c>
    </row>
    <row r="153">
      <c r="A153" s="1"/>
      <c r="G153" s="2" t="e">
        <f>IF(AND(ISNUMBER(E153),ISNUMBER(F153)),F153-E153,"")</f>
      </c>
      <c r="H153" s="3" t="e">
        <f>IF(ISNUMBER(A153),IF(A153&lt;DATE(2026,7,1),0.725,0.76),"")</f>
      </c>
      <c r="I153" s="4" t="e">
        <f>IF(AND(ISNUMBER(G153),ISNUMBER(H153)),G153*H153,"")</f>
      </c>
    </row>
    <row r="154">
      <c r="A154" s="1"/>
      <c r="G154" s="2" t="e">
        <f>IF(AND(ISNUMBER(E154),ISNUMBER(F154)),F154-E154,"")</f>
      </c>
      <c r="H154" s="3" t="e">
        <f>IF(ISNUMBER(A154),IF(A154&lt;DATE(2026,7,1),0.725,0.76),"")</f>
      </c>
      <c r="I154" s="4" t="e">
        <f>IF(AND(ISNUMBER(G154),ISNUMBER(H154)),G154*H154,"")</f>
      </c>
    </row>
    <row r="155">
      <c r="A155" s="1"/>
      <c r="G155" s="2" t="e">
        <f>IF(AND(ISNUMBER(E155),ISNUMBER(F155)),F155-E155,"")</f>
      </c>
      <c r="H155" s="3" t="e">
        <f>IF(ISNUMBER(A155),IF(A155&lt;DATE(2026,7,1),0.725,0.76),"")</f>
      </c>
      <c r="I155" s="4" t="e">
        <f>IF(AND(ISNUMBER(G155),ISNUMBER(H155)),G155*H155,"")</f>
      </c>
    </row>
    <row r="156">
      <c r="A156" s="1"/>
      <c r="G156" s="2" t="e">
        <f>IF(AND(ISNUMBER(E156),ISNUMBER(F156)),F156-E156,"")</f>
      </c>
      <c r="H156" s="3" t="e">
        <f>IF(ISNUMBER(A156),IF(A156&lt;DATE(2026,7,1),0.725,0.76),"")</f>
      </c>
      <c r="I156" s="4" t="e">
        <f>IF(AND(ISNUMBER(G156),ISNUMBER(H156)),G156*H156,"")</f>
      </c>
    </row>
    <row r="157">
      <c r="A157" s="1"/>
      <c r="G157" s="2" t="e">
        <f>IF(AND(ISNUMBER(E157),ISNUMBER(F157)),F157-E157,"")</f>
      </c>
      <c r="H157" s="3" t="e">
        <f>IF(ISNUMBER(A157),IF(A157&lt;DATE(2026,7,1),0.725,0.76),"")</f>
      </c>
      <c r="I157" s="4" t="e">
        <f>IF(AND(ISNUMBER(G157),ISNUMBER(H157)),G157*H157,"")</f>
      </c>
    </row>
    <row r="158">
      <c r="A158" s="1"/>
      <c r="G158" s="2" t="e">
        <f>IF(AND(ISNUMBER(E158),ISNUMBER(F158)),F158-E158,"")</f>
      </c>
      <c r="H158" s="3" t="e">
        <f>IF(ISNUMBER(A158),IF(A158&lt;DATE(2026,7,1),0.725,0.76),"")</f>
      </c>
      <c r="I158" s="4" t="e">
        <f>IF(AND(ISNUMBER(G158),ISNUMBER(H158)),G158*H158,"")</f>
      </c>
    </row>
    <row r="159">
      <c r="A159" s="1"/>
      <c r="G159" s="2" t="e">
        <f>IF(AND(ISNUMBER(E159),ISNUMBER(F159)),F159-E159,"")</f>
      </c>
      <c r="H159" s="3" t="e">
        <f>IF(ISNUMBER(A159),IF(A159&lt;DATE(2026,7,1),0.725,0.76),"")</f>
      </c>
      <c r="I159" s="4" t="e">
        <f>IF(AND(ISNUMBER(G159),ISNUMBER(H159)),G159*H159,"")</f>
      </c>
    </row>
    <row r="160">
      <c r="A160" s="1"/>
      <c r="G160" s="2" t="e">
        <f>IF(AND(ISNUMBER(E160),ISNUMBER(F160)),F160-E160,"")</f>
      </c>
      <c r="H160" s="3" t="e">
        <f>IF(ISNUMBER(A160),IF(A160&lt;DATE(2026,7,1),0.725,0.76),"")</f>
      </c>
      <c r="I160" s="4" t="e">
        <f>IF(AND(ISNUMBER(G160),ISNUMBER(H160)),G160*H160,"")</f>
      </c>
    </row>
    <row r="161">
      <c r="A161" s="1"/>
      <c r="G161" s="2" t="e">
        <f>IF(AND(ISNUMBER(E161),ISNUMBER(F161)),F161-E161,"")</f>
      </c>
      <c r="H161" s="3" t="e">
        <f>IF(ISNUMBER(A161),IF(A161&lt;DATE(2026,7,1),0.725,0.76),"")</f>
      </c>
      <c r="I161" s="4" t="e">
        <f>IF(AND(ISNUMBER(G161),ISNUMBER(H161)),G161*H161,"")</f>
      </c>
    </row>
    <row r="162">
      <c r="A162" s="1"/>
      <c r="G162" s="2" t="e">
        <f>IF(AND(ISNUMBER(E162),ISNUMBER(F162)),F162-E162,"")</f>
      </c>
      <c r="H162" s="3" t="e">
        <f>IF(ISNUMBER(A162),IF(A162&lt;DATE(2026,7,1),0.725,0.76),"")</f>
      </c>
      <c r="I162" s="4" t="e">
        <f>IF(AND(ISNUMBER(G162),ISNUMBER(H162)),G162*H162,"")</f>
      </c>
    </row>
    <row r="163">
      <c r="A163" s="1"/>
      <c r="G163" s="2" t="e">
        <f>IF(AND(ISNUMBER(E163),ISNUMBER(F163)),F163-E163,"")</f>
      </c>
      <c r="H163" s="3" t="e">
        <f>IF(ISNUMBER(A163),IF(A163&lt;DATE(2026,7,1),0.725,0.76),"")</f>
      </c>
      <c r="I163" s="4" t="e">
        <f>IF(AND(ISNUMBER(G163),ISNUMBER(H163)),G163*H163,"")</f>
      </c>
    </row>
    <row r="164">
      <c r="A164" s="1"/>
      <c r="G164" s="2" t="e">
        <f>IF(AND(ISNUMBER(E164),ISNUMBER(F164)),F164-E164,"")</f>
      </c>
      <c r="H164" s="3" t="e">
        <f>IF(ISNUMBER(A164),IF(A164&lt;DATE(2026,7,1),0.725,0.76),"")</f>
      </c>
      <c r="I164" s="4" t="e">
        <f>IF(AND(ISNUMBER(G164),ISNUMBER(H164)),G164*H164,"")</f>
      </c>
    </row>
    <row r="165">
      <c r="A165" s="1"/>
      <c r="G165" s="2" t="e">
        <f>IF(AND(ISNUMBER(E165),ISNUMBER(F165)),F165-E165,"")</f>
      </c>
      <c r="H165" s="3" t="e">
        <f>IF(ISNUMBER(A165),IF(A165&lt;DATE(2026,7,1),0.725,0.76),"")</f>
      </c>
      <c r="I165" s="4" t="e">
        <f>IF(AND(ISNUMBER(G165),ISNUMBER(H165)),G165*H165,"")</f>
      </c>
    </row>
    <row r="166">
      <c r="A166" s="1"/>
      <c r="G166" s="2" t="e">
        <f>IF(AND(ISNUMBER(E166),ISNUMBER(F166)),F166-E166,"")</f>
      </c>
      <c r="H166" s="3" t="e">
        <f>IF(ISNUMBER(A166),IF(A166&lt;DATE(2026,7,1),0.725,0.76),"")</f>
      </c>
      <c r="I166" s="4" t="e">
        <f>IF(AND(ISNUMBER(G166),ISNUMBER(H166)),G166*H166,"")</f>
      </c>
    </row>
    <row r="167">
      <c r="A167" s="1"/>
      <c r="G167" s="2" t="e">
        <f>IF(AND(ISNUMBER(E167),ISNUMBER(F167)),F167-E167,"")</f>
      </c>
      <c r="H167" s="3" t="e">
        <f>IF(ISNUMBER(A167),IF(A167&lt;DATE(2026,7,1),0.725,0.76),"")</f>
      </c>
      <c r="I167" s="4" t="e">
        <f>IF(AND(ISNUMBER(G167),ISNUMBER(H167)),G167*H167,"")</f>
      </c>
    </row>
    <row r="168">
      <c r="A168" s="1"/>
      <c r="G168" s="2" t="e">
        <f>IF(AND(ISNUMBER(E168),ISNUMBER(F168)),F168-E168,"")</f>
      </c>
      <c r="H168" s="3" t="e">
        <f>IF(ISNUMBER(A168),IF(A168&lt;DATE(2026,7,1),0.725,0.76),"")</f>
      </c>
      <c r="I168" s="4" t="e">
        <f>IF(AND(ISNUMBER(G168),ISNUMBER(H168)),G168*H168,"")</f>
      </c>
    </row>
    <row r="169">
      <c r="A169" s="1"/>
      <c r="G169" s="2" t="e">
        <f>IF(AND(ISNUMBER(E169),ISNUMBER(F169)),F169-E169,"")</f>
      </c>
      <c r="H169" s="3" t="e">
        <f>IF(ISNUMBER(A169),IF(A169&lt;DATE(2026,7,1),0.725,0.76),"")</f>
      </c>
      <c r="I169" s="4" t="e">
        <f>IF(AND(ISNUMBER(G169),ISNUMBER(H169)),G169*H169,"")</f>
      </c>
    </row>
    <row r="170">
      <c r="A170" s="1"/>
      <c r="G170" s="2" t="e">
        <f>IF(AND(ISNUMBER(E170),ISNUMBER(F170)),F170-E170,"")</f>
      </c>
      <c r="H170" s="3" t="e">
        <f>IF(ISNUMBER(A170),IF(A170&lt;DATE(2026,7,1),0.725,0.76),"")</f>
      </c>
      <c r="I170" s="4" t="e">
        <f>IF(AND(ISNUMBER(G170),ISNUMBER(H170)),G170*H170,"")</f>
      </c>
    </row>
    <row r="171">
      <c r="A171" s="1"/>
      <c r="G171" s="2" t="e">
        <f>IF(AND(ISNUMBER(E171),ISNUMBER(F171)),F171-E171,"")</f>
      </c>
      <c r="H171" s="3" t="e">
        <f>IF(ISNUMBER(A171),IF(A171&lt;DATE(2026,7,1),0.725,0.76),"")</f>
      </c>
      <c r="I171" s="4" t="e">
        <f>IF(AND(ISNUMBER(G171),ISNUMBER(H171)),G171*H171,"")</f>
      </c>
    </row>
    <row r="172">
      <c r="A172" s="1"/>
      <c r="G172" s="2" t="e">
        <f>IF(AND(ISNUMBER(E172),ISNUMBER(F172)),F172-E172,"")</f>
      </c>
      <c r="H172" s="3" t="e">
        <f>IF(ISNUMBER(A172),IF(A172&lt;DATE(2026,7,1),0.725,0.76),"")</f>
      </c>
      <c r="I172" s="4" t="e">
        <f>IF(AND(ISNUMBER(G172),ISNUMBER(H172)),G172*H172,"")</f>
      </c>
    </row>
    <row r="173">
      <c r="A173" s="1"/>
      <c r="G173" s="2" t="e">
        <f>IF(AND(ISNUMBER(E173),ISNUMBER(F173)),F173-E173,"")</f>
      </c>
      <c r="H173" s="3" t="e">
        <f>IF(ISNUMBER(A173),IF(A173&lt;DATE(2026,7,1),0.725,0.76),"")</f>
      </c>
      <c r="I173" s="4" t="e">
        <f>IF(AND(ISNUMBER(G173),ISNUMBER(H173)),G173*H173,"")</f>
      </c>
    </row>
    <row r="174">
      <c r="A174" s="1"/>
      <c r="G174" s="2" t="e">
        <f>IF(AND(ISNUMBER(E174),ISNUMBER(F174)),F174-E174,"")</f>
      </c>
      <c r="H174" s="3" t="e">
        <f>IF(ISNUMBER(A174),IF(A174&lt;DATE(2026,7,1),0.725,0.76),"")</f>
      </c>
      <c r="I174" s="4" t="e">
        <f>IF(AND(ISNUMBER(G174),ISNUMBER(H174)),G174*H174,"")</f>
      </c>
    </row>
    <row r="175">
      <c r="A175" s="1"/>
      <c r="G175" s="2" t="e">
        <f>IF(AND(ISNUMBER(E175),ISNUMBER(F175)),F175-E175,"")</f>
      </c>
      <c r="H175" s="3" t="e">
        <f>IF(ISNUMBER(A175),IF(A175&lt;DATE(2026,7,1),0.725,0.76),"")</f>
      </c>
      <c r="I175" s="4" t="e">
        <f>IF(AND(ISNUMBER(G175),ISNUMBER(H175)),G175*H175,"")</f>
      </c>
    </row>
    <row r="176">
      <c r="A176" s="1"/>
      <c r="G176" s="2" t="e">
        <f>IF(AND(ISNUMBER(E176),ISNUMBER(F176)),F176-E176,"")</f>
      </c>
      <c r="H176" s="3" t="e">
        <f>IF(ISNUMBER(A176),IF(A176&lt;DATE(2026,7,1),0.725,0.76),"")</f>
      </c>
      <c r="I176" s="4" t="e">
        <f>IF(AND(ISNUMBER(G176),ISNUMBER(H176)),G176*H176,"")</f>
      </c>
    </row>
    <row r="177">
      <c r="A177" s="1"/>
      <c r="G177" s="2" t="e">
        <f>IF(AND(ISNUMBER(E177),ISNUMBER(F177)),F177-E177,"")</f>
      </c>
      <c r="H177" s="3" t="e">
        <f>IF(ISNUMBER(A177),IF(A177&lt;DATE(2026,7,1),0.725,0.76),"")</f>
      </c>
      <c r="I177" s="4" t="e">
        <f>IF(AND(ISNUMBER(G177),ISNUMBER(H177)),G177*H177,"")</f>
      </c>
    </row>
    <row r="178">
      <c r="A178" s="1"/>
      <c r="G178" s="2" t="e">
        <f>IF(AND(ISNUMBER(E178),ISNUMBER(F178)),F178-E178,"")</f>
      </c>
      <c r="H178" s="3" t="e">
        <f>IF(ISNUMBER(A178),IF(A178&lt;DATE(2026,7,1),0.725,0.76),"")</f>
      </c>
      <c r="I178" s="4" t="e">
        <f>IF(AND(ISNUMBER(G178),ISNUMBER(H178)),G178*H178,"")</f>
      </c>
    </row>
    <row r="179">
      <c r="A179" s="1"/>
      <c r="G179" s="2" t="e">
        <f>IF(AND(ISNUMBER(E179),ISNUMBER(F179)),F179-E179,"")</f>
      </c>
      <c r="H179" s="3" t="e">
        <f>IF(ISNUMBER(A179),IF(A179&lt;DATE(2026,7,1),0.725,0.76),"")</f>
      </c>
      <c r="I179" s="4" t="e">
        <f>IF(AND(ISNUMBER(G179),ISNUMBER(H179)),G179*H179,"")</f>
      </c>
    </row>
    <row r="180">
      <c r="A180" s="1"/>
      <c r="G180" s="2" t="e">
        <f>IF(AND(ISNUMBER(E180),ISNUMBER(F180)),F180-E180,"")</f>
      </c>
      <c r="H180" s="3" t="e">
        <f>IF(ISNUMBER(A180),IF(A180&lt;DATE(2026,7,1),0.725,0.76),"")</f>
      </c>
      <c r="I180" s="4" t="e">
        <f>IF(AND(ISNUMBER(G180),ISNUMBER(H180)),G180*H180,"")</f>
      </c>
    </row>
    <row r="181">
      <c r="A181" s="1"/>
      <c r="G181" s="2" t="e">
        <f>IF(AND(ISNUMBER(E181),ISNUMBER(F181)),F181-E181,"")</f>
      </c>
      <c r="H181" s="3" t="e">
        <f>IF(ISNUMBER(A181),IF(A181&lt;DATE(2026,7,1),0.725,0.76),"")</f>
      </c>
      <c r="I181" s="4" t="e">
        <f>IF(AND(ISNUMBER(G181),ISNUMBER(H181)),G181*H181,"")</f>
      </c>
    </row>
    <row r="182">
      <c r="A182" s="1"/>
      <c r="G182" s="2" t="e">
        <f>IF(AND(ISNUMBER(E182),ISNUMBER(F182)),F182-E182,"")</f>
      </c>
      <c r="H182" s="3" t="e">
        <f>IF(ISNUMBER(A182),IF(A182&lt;DATE(2026,7,1),0.725,0.76),"")</f>
      </c>
      <c r="I182" s="4" t="e">
        <f>IF(AND(ISNUMBER(G182),ISNUMBER(H182)),G182*H182,"")</f>
      </c>
    </row>
    <row r="183">
      <c r="A183" s="1"/>
      <c r="G183" s="2" t="e">
        <f>IF(AND(ISNUMBER(E183),ISNUMBER(F183)),F183-E183,"")</f>
      </c>
      <c r="H183" s="3" t="e">
        <f>IF(ISNUMBER(A183),IF(A183&lt;DATE(2026,7,1),0.725,0.76),"")</f>
      </c>
      <c r="I183" s="4" t="e">
        <f>IF(AND(ISNUMBER(G183),ISNUMBER(H183)),G183*H183,"")</f>
      </c>
    </row>
    <row r="184">
      <c r="A184" s="1"/>
      <c r="G184" s="2" t="e">
        <f>IF(AND(ISNUMBER(E184),ISNUMBER(F184)),F184-E184,"")</f>
      </c>
      <c r="H184" s="3" t="e">
        <f>IF(ISNUMBER(A184),IF(A184&lt;DATE(2026,7,1),0.725,0.76),"")</f>
      </c>
      <c r="I184" s="4" t="e">
        <f>IF(AND(ISNUMBER(G184),ISNUMBER(H184)),G184*H184,"")</f>
      </c>
    </row>
    <row r="185">
      <c r="A185" s="1"/>
      <c r="G185" s="2" t="e">
        <f>IF(AND(ISNUMBER(E185),ISNUMBER(F185)),F185-E185,"")</f>
      </c>
      <c r="H185" s="3" t="e">
        <f>IF(ISNUMBER(A185),IF(A185&lt;DATE(2026,7,1),0.725,0.76),"")</f>
      </c>
      <c r="I185" s="4" t="e">
        <f>IF(AND(ISNUMBER(G185),ISNUMBER(H185)),G185*H185,"")</f>
      </c>
    </row>
    <row r="186">
      <c r="A186" s="1"/>
      <c r="G186" s="2" t="e">
        <f>IF(AND(ISNUMBER(E186),ISNUMBER(F186)),F186-E186,"")</f>
      </c>
      <c r="H186" s="3" t="e">
        <f>IF(ISNUMBER(A186),IF(A186&lt;DATE(2026,7,1),0.725,0.76),"")</f>
      </c>
      <c r="I186" s="4" t="e">
        <f>IF(AND(ISNUMBER(G186),ISNUMBER(H186)),G186*H186,"")</f>
      </c>
    </row>
    <row r="187">
      <c r="A187" s="1"/>
      <c r="G187" s="2" t="e">
        <f>IF(AND(ISNUMBER(E187),ISNUMBER(F187)),F187-E187,"")</f>
      </c>
      <c r="H187" s="3" t="e">
        <f>IF(ISNUMBER(A187),IF(A187&lt;DATE(2026,7,1),0.725,0.76),"")</f>
      </c>
      <c r="I187" s="4" t="e">
        <f>IF(AND(ISNUMBER(G187),ISNUMBER(H187)),G187*H187,"")</f>
      </c>
    </row>
    <row r="188">
      <c r="A188" s="1"/>
      <c r="G188" s="2" t="e">
        <f>IF(AND(ISNUMBER(E188),ISNUMBER(F188)),F188-E188,"")</f>
      </c>
      <c r="H188" s="3" t="e">
        <f>IF(ISNUMBER(A188),IF(A188&lt;DATE(2026,7,1),0.725,0.76),"")</f>
      </c>
      <c r="I188" s="4" t="e">
        <f>IF(AND(ISNUMBER(G188),ISNUMBER(H188)),G188*H188,"")</f>
      </c>
    </row>
    <row r="189">
      <c r="A189" s="1"/>
      <c r="G189" s="2" t="e">
        <f>IF(AND(ISNUMBER(E189),ISNUMBER(F189)),F189-E189,"")</f>
      </c>
      <c r="H189" s="3" t="e">
        <f>IF(ISNUMBER(A189),IF(A189&lt;DATE(2026,7,1),0.725,0.76),"")</f>
      </c>
      <c r="I189" s="4" t="e">
        <f>IF(AND(ISNUMBER(G189),ISNUMBER(H189)),G189*H189,"")</f>
      </c>
    </row>
    <row r="190">
      <c r="A190" s="1"/>
      <c r="G190" s="2" t="e">
        <f>IF(AND(ISNUMBER(E190),ISNUMBER(F190)),F190-E190,"")</f>
      </c>
      <c r="H190" s="3" t="e">
        <f>IF(ISNUMBER(A190),IF(A190&lt;DATE(2026,7,1),0.725,0.76),"")</f>
      </c>
      <c r="I190" s="4" t="e">
        <f>IF(AND(ISNUMBER(G190),ISNUMBER(H190)),G190*H190,"")</f>
      </c>
    </row>
    <row r="191">
      <c r="A191" s="1"/>
      <c r="G191" s="2" t="e">
        <f>IF(AND(ISNUMBER(E191),ISNUMBER(F191)),F191-E191,"")</f>
      </c>
      <c r="H191" s="3" t="e">
        <f>IF(ISNUMBER(A191),IF(A191&lt;DATE(2026,7,1),0.725,0.76),"")</f>
      </c>
      <c r="I191" s="4" t="e">
        <f>IF(AND(ISNUMBER(G191),ISNUMBER(H191)),G191*H191,"")</f>
      </c>
    </row>
    <row r="192">
      <c r="A192" s="1"/>
      <c r="G192" s="2" t="e">
        <f>IF(AND(ISNUMBER(E192),ISNUMBER(F192)),F192-E192,"")</f>
      </c>
      <c r="H192" s="3" t="e">
        <f>IF(ISNUMBER(A192),IF(A192&lt;DATE(2026,7,1),0.725,0.76),"")</f>
      </c>
      <c r="I192" s="4" t="e">
        <f>IF(AND(ISNUMBER(G192),ISNUMBER(H192)),G192*H192,"")</f>
      </c>
    </row>
    <row r="193">
      <c r="A193" s="1"/>
      <c r="G193" s="2" t="e">
        <f>IF(AND(ISNUMBER(E193),ISNUMBER(F193)),F193-E193,"")</f>
      </c>
      <c r="H193" s="3" t="e">
        <f>IF(ISNUMBER(A193),IF(A193&lt;DATE(2026,7,1),0.725,0.76),"")</f>
      </c>
      <c r="I193" s="4" t="e">
        <f>IF(AND(ISNUMBER(G193),ISNUMBER(H193)),G193*H193,"")</f>
      </c>
    </row>
    <row r="194">
      <c r="A194" s="1"/>
      <c r="G194" s="2" t="e">
        <f>IF(AND(ISNUMBER(E194),ISNUMBER(F194)),F194-E194,"")</f>
      </c>
      <c r="H194" s="3" t="e">
        <f>IF(ISNUMBER(A194),IF(A194&lt;DATE(2026,7,1),0.725,0.76),"")</f>
      </c>
      <c r="I194" s="4" t="e">
        <f>IF(AND(ISNUMBER(G194),ISNUMBER(H194)),G194*H194,"")</f>
      </c>
    </row>
    <row r="195">
      <c r="A195" s="1"/>
      <c r="G195" s="2" t="e">
        <f>IF(AND(ISNUMBER(E195),ISNUMBER(F195)),F195-E195,"")</f>
      </c>
      <c r="H195" s="3" t="e">
        <f>IF(ISNUMBER(A195),IF(A195&lt;DATE(2026,7,1),0.725,0.76),"")</f>
      </c>
      <c r="I195" s="4" t="e">
        <f>IF(AND(ISNUMBER(G195),ISNUMBER(H195)),G195*H195,"")</f>
      </c>
    </row>
    <row r="196">
      <c r="A196" s="1"/>
      <c r="G196" s="2" t="e">
        <f>IF(AND(ISNUMBER(E196),ISNUMBER(F196)),F196-E196,"")</f>
      </c>
      <c r="H196" s="3" t="e">
        <f>IF(ISNUMBER(A196),IF(A196&lt;DATE(2026,7,1),0.725,0.76),"")</f>
      </c>
      <c r="I196" s="4" t="e">
        <f>IF(AND(ISNUMBER(G196),ISNUMBER(H196)),G196*H196,"")</f>
      </c>
    </row>
    <row r="197">
      <c r="A197" s="1"/>
      <c r="G197" s="2" t="e">
        <f>IF(AND(ISNUMBER(E197),ISNUMBER(F197)),F197-E197,"")</f>
      </c>
      <c r="H197" s="3" t="e">
        <f>IF(ISNUMBER(A197),IF(A197&lt;DATE(2026,7,1),0.725,0.76),"")</f>
      </c>
      <c r="I197" s="4" t="e">
        <f>IF(AND(ISNUMBER(G197),ISNUMBER(H197)),G197*H197,"")</f>
      </c>
    </row>
    <row r="198">
      <c r="A198" s="1"/>
      <c r="G198" s="2" t="e">
        <f>IF(AND(ISNUMBER(E198),ISNUMBER(F198)),F198-E198,"")</f>
      </c>
      <c r="H198" s="3" t="e">
        <f>IF(ISNUMBER(A198),IF(A198&lt;DATE(2026,7,1),0.725,0.76),"")</f>
      </c>
      <c r="I198" s="4" t="e">
        <f>IF(AND(ISNUMBER(G198),ISNUMBER(H198)),G198*H198,"")</f>
      </c>
    </row>
    <row r="199">
      <c r="A199" s="1"/>
      <c r="G199" s="2" t="e">
        <f>IF(AND(ISNUMBER(E199),ISNUMBER(F199)),F199-E199,"")</f>
      </c>
      <c r="H199" s="3" t="e">
        <f>IF(ISNUMBER(A199),IF(A199&lt;DATE(2026,7,1),0.725,0.76),"")</f>
      </c>
      <c r="I199" s="4" t="e">
        <f>IF(AND(ISNUMBER(G199),ISNUMBER(H199)),G199*H199,"")</f>
      </c>
    </row>
    <row r="200">
      <c r="A200" s="1"/>
      <c r="G200" s="2" t="e">
        <f>IF(AND(ISNUMBER(E200),ISNUMBER(F200)),F200-E200,"")</f>
      </c>
      <c r="H200" s="3" t="e">
        <f>IF(ISNUMBER(A200),IF(A200&lt;DATE(2026,7,1),0.725,0.76),"")</f>
      </c>
      <c r="I200" s="4" t="e">
        <f>IF(AND(ISNUMBER(G200),ISNUMBER(H200)),G200*H200,"")</f>
      </c>
    </row>
    <row r="201">
      <c r="A201" s="1"/>
      <c r="G201" s="2" t="e">
        <f>IF(AND(ISNUMBER(E201),ISNUMBER(F201)),F201-E201,"")</f>
      </c>
      <c r="H201" s="3" t="e">
        <f>IF(ISNUMBER(A201),IF(A201&lt;DATE(2026,7,1),0.725,0.76),"")</f>
      </c>
      <c r="I201" s="4" t="e">
        <f>IF(AND(ISNUMBER(G201),ISNUMBER(H201)),G201*H201,"")</f>
      </c>
    </row>
    <row r="202">
      <c r="A202" s="1"/>
      <c r="G202" s="2" t="e">
        <f>IF(AND(ISNUMBER(E202),ISNUMBER(F202)),F202-E202,"")</f>
      </c>
      <c r="H202" s="3" t="e">
        <f>IF(ISNUMBER(A202),IF(A202&lt;DATE(2026,7,1),0.725,0.76),"")</f>
      </c>
      <c r="I202" s="4" t="e">
        <f>IF(AND(ISNUMBER(G202),ISNUMBER(H202)),G202*H202,"")</f>
      </c>
    </row>
    <row r="203">
      <c r="A203" s="1"/>
      <c r="G203" s="2" t="e">
        <f>IF(AND(ISNUMBER(E203),ISNUMBER(F203)),F203-E203,"")</f>
      </c>
      <c r="H203" s="3" t="e">
        <f>IF(ISNUMBER(A203),IF(A203&lt;DATE(2026,7,1),0.725,0.76),"")</f>
      </c>
      <c r="I203" s="4" t="e">
        <f>IF(AND(ISNUMBER(G203),ISNUMBER(H203)),G203*H203,"")</f>
      </c>
    </row>
    <row r="204">
      <c r="A204" s="1"/>
      <c r="G204" s="2" t="e">
        <f>IF(AND(ISNUMBER(E204),ISNUMBER(F204)),F204-E204,"")</f>
      </c>
      <c r="H204" s="3" t="e">
        <f>IF(ISNUMBER(A204),IF(A204&lt;DATE(2026,7,1),0.725,0.76),"")</f>
      </c>
      <c r="I204" s="4" t="e">
        <f>IF(AND(ISNUMBER(G204),ISNUMBER(H204)),G204*H204,"")</f>
      </c>
    </row>
    <row r="205">
      <c r="A205" s="1"/>
      <c r="G205" s="2" t="e">
        <f>IF(AND(ISNUMBER(E205),ISNUMBER(F205)),F205-E205,"")</f>
      </c>
      <c r="H205" s="3" t="e">
        <f>IF(ISNUMBER(A205),IF(A205&lt;DATE(2026,7,1),0.725,0.76),"")</f>
      </c>
      <c r="I205" s="4" t="e">
        <f>IF(AND(ISNUMBER(G205),ISNUMBER(H205)),G205*H205,"")</f>
      </c>
    </row>
    <row r="206">
      <c r="A206" s="1"/>
      <c r="G206" s="2" t="e">
        <f>IF(AND(ISNUMBER(E206),ISNUMBER(F206)),F206-E206,"")</f>
      </c>
      <c r="H206" s="3" t="e">
        <f>IF(ISNUMBER(A206),IF(A206&lt;DATE(2026,7,1),0.725,0.76),"")</f>
      </c>
      <c r="I206" s="4" t="e">
        <f>IF(AND(ISNUMBER(G206),ISNUMBER(H206)),G206*H206,"")</f>
      </c>
    </row>
    <row r="207">
      <c r="A207" s="1"/>
      <c r="G207" s="2" t="e">
        <f>IF(AND(ISNUMBER(E207),ISNUMBER(F207)),F207-E207,"")</f>
      </c>
      <c r="H207" s="3" t="e">
        <f>IF(ISNUMBER(A207),IF(A207&lt;DATE(2026,7,1),0.725,0.76),"")</f>
      </c>
      <c r="I207" s="4" t="e">
        <f>IF(AND(ISNUMBER(G207),ISNUMBER(H207)),G207*H207,"")</f>
      </c>
    </row>
    <row r="208">
      <c r="A208" s="1"/>
      <c r="G208" s="2" t="e">
        <f>IF(AND(ISNUMBER(E208),ISNUMBER(F208)),F208-E208,"")</f>
      </c>
      <c r="H208" s="3" t="e">
        <f>IF(ISNUMBER(A208),IF(A208&lt;DATE(2026,7,1),0.725,0.76),"")</f>
      </c>
      <c r="I208" s="4" t="e">
        <f>IF(AND(ISNUMBER(G208),ISNUMBER(H208)),G208*H208,"")</f>
      </c>
    </row>
    <row r="209">
      <c r="A209" s="1"/>
      <c r="G209" s="2" t="e">
        <f>IF(AND(ISNUMBER(E209),ISNUMBER(F209)),F209-E209,"")</f>
      </c>
      <c r="H209" s="3" t="e">
        <f>IF(ISNUMBER(A209),IF(A209&lt;DATE(2026,7,1),0.725,0.76),"")</f>
      </c>
      <c r="I209" s="4" t="e">
        <f>IF(AND(ISNUMBER(G209),ISNUMBER(H209)),G209*H209,"")</f>
      </c>
    </row>
    <row r="210">
      <c r="A210" s="1"/>
      <c r="G210" s="2" t="e">
        <f>IF(AND(ISNUMBER(E210),ISNUMBER(F210)),F210-E210,"")</f>
      </c>
      <c r="H210" s="3" t="e">
        <f>IF(ISNUMBER(A210),IF(A210&lt;DATE(2026,7,1),0.725,0.76),"")</f>
      </c>
      <c r="I210" s="4" t="e">
        <f>IF(AND(ISNUMBER(G210),ISNUMBER(H210)),G210*H210,"")</f>
      </c>
    </row>
    <row r="211">
      <c r="A211" s="1"/>
      <c r="G211" s="2" t="e">
        <f>IF(AND(ISNUMBER(E211),ISNUMBER(F211)),F211-E211,"")</f>
      </c>
      <c r="H211" s="3" t="e">
        <f>IF(ISNUMBER(A211),IF(A211&lt;DATE(2026,7,1),0.725,0.76),"")</f>
      </c>
      <c r="I211" s="4" t="e">
        <f>IF(AND(ISNUMBER(G211),ISNUMBER(H211)),G211*H211,"")</f>
      </c>
    </row>
    <row r="212">
      <c r="A212" s="1"/>
      <c r="G212" s="2" t="e">
        <f>IF(AND(ISNUMBER(E212),ISNUMBER(F212)),F212-E212,"")</f>
      </c>
      <c r="H212" s="3" t="e">
        <f>IF(ISNUMBER(A212),IF(A212&lt;DATE(2026,7,1),0.725,0.76),"")</f>
      </c>
      <c r="I212" s="4" t="e">
        <f>IF(AND(ISNUMBER(G212),ISNUMBER(H212)),G212*H212,"")</f>
      </c>
    </row>
    <row r="213">
      <c r="A213" s="1"/>
      <c r="G213" s="2" t="e">
        <f>IF(AND(ISNUMBER(E213),ISNUMBER(F213)),F213-E213,"")</f>
      </c>
      <c r="H213" s="3" t="e">
        <f>IF(ISNUMBER(A213),IF(A213&lt;DATE(2026,7,1),0.725,0.76),"")</f>
      </c>
      <c r="I213" s="4" t="e">
        <f>IF(AND(ISNUMBER(G213),ISNUMBER(H213)),G213*H213,"")</f>
      </c>
    </row>
    <row r="214">
      <c r="A214" s="1"/>
      <c r="G214" s="2" t="e">
        <f>IF(AND(ISNUMBER(E214),ISNUMBER(F214)),F214-E214,"")</f>
      </c>
      <c r="H214" s="3" t="e">
        <f>IF(ISNUMBER(A214),IF(A214&lt;DATE(2026,7,1),0.725,0.76),"")</f>
      </c>
      <c r="I214" s="4" t="e">
        <f>IF(AND(ISNUMBER(G214),ISNUMBER(H214)),G214*H214,"")</f>
      </c>
    </row>
    <row r="215">
      <c r="A215" s="1"/>
      <c r="G215" s="2" t="e">
        <f>IF(AND(ISNUMBER(E215),ISNUMBER(F215)),F215-E215,"")</f>
      </c>
      <c r="H215" s="3" t="e">
        <f>IF(ISNUMBER(A215),IF(A215&lt;DATE(2026,7,1),0.725,0.76),"")</f>
      </c>
      <c r="I215" s="4" t="e">
        <f>IF(AND(ISNUMBER(G215),ISNUMBER(H215)),G215*H215,"")</f>
      </c>
    </row>
    <row r="216">
      <c r="A216" s="1"/>
      <c r="G216" s="2" t="e">
        <f>IF(AND(ISNUMBER(E216),ISNUMBER(F216)),F216-E216,"")</f>
      </c>
      <c r="H216" s="3" t="e">
        <f>IF(ISNUMBER(A216),IF(A216&lt;DATE(2026,7,1),0.725,0.76),"")</f>
      </c>
      <c r="I216" s="4" t="e">
        <f>IF(AND(ISNUMBER(G216),ISNUMBER(H216)),G216*H216,"")</f>
      </c>
    </row>
    <row r="217">
      <c r="A217" s="1"/>
      <c r="G217" s="2" t="e">
        <f>IF(AND(ISNUMBER(E217),ISNUMBER(F217)),F217-E217,"")</f>
      </c>
      <c r="H217" s="3" t="e">
        <f>IF(ISNUMBER(A217),IF(A217&lt;DATE(2026,7,1),0.725,0.76),"")</f>
      </c>
      <c r="I217" s="4" t="e">
        <f>IF(AND(ISNUMBER(G217),ISNUMBER(H217)),G217*H217,"")</f>
      </c>
    </row>
    <row r="218">
      <c r="A218" s="1"/>
      <c r="G218" s="2" t="e">
        <f>IF(AND(ISNUMBER(E218),ISNUMBER(F218)),F218-E218,"")</f>
      </c>
      <c r="H218" s="3" t="e">
        <f>IF(ISNUMBER(A218),IF(A218&lt;DATE(2026,7,1),0.725,0.76),"")</f>
      </c>
      <c r="I218" s="4" t="e">
        <f>IF(AND(ISNUMBER(G218),ISNUMBER(H218)),G218*H218,"")</f>
      </c>
    </row>
    <row r="219">
      <c r="A219" s="1"/>
      <c r="G219" s="2" t="e">
        <f>IF(AND(ISNUMBER(E219),ISNUMBER(F219)),F219-E219,"")</f>
      </c>
      <c r="H219" s="3" t="e">
        <f>IF(ISNUMBER(A219),IF(A219&lt;DATE(2026,7,1),0.725,0.76),"")</f>
      </c>
      <c r="I219" s="4" t="e">
        <f>IF(AND(ISNUMBER(G219),ISNUMBER(H219)),G219*H219,"")</f>
      </c>
    </row>
    <row r="220">
      <c r="A220" s="1"/>
      <c r="G220" s="2" t="e">
        <f>IF(AND(ISNUMBER(E220),ISNUMBER(F220)),F220-E220,"")</f>
      </c>
      <c r="H220" s="3" t="e">
        <f>IF(ISNUMBER(A220),IF(A220&lt;DATE(2026,7,1),0.725,0.76),"")</f>
      </c>
      <c r="I220" s="4" t="e">
        <f>IF(AND(ISNUMBER(G220),ISNUMBER(H220)),G220*H220,"")</f>
      </c>
    </row>
    <row r="221">
      <c r="A221" s="1"/>
      <c r="G221" s="2" t="e">
        <f>IF(AND(ISNUMBER(E221),ISNUMBER(F221)),F221-E221,"")</f>
      </c>
      <c r="H221" s="3" t="e">
        <f>IF(ISNUMBER(A221),IF(A221&lt;DATE(2026,7,1),0.725,0.76),"")</f>
      </c>
      <c r="I221" s="4" t="e">
        <f>IF(AND(ISNUMBER(G221),ISNUMBER(H221)),G221*H221,"")</f>
      </c>
    </row>
    <row r="222">
      <c r="A222" s="1"/>
      <c r="G222" s="2" t="e">
        <f>IF(AND(ISNUMBER(E222),ISNUMBER(F222)),F222-E222,"")</f>
      </c>
      <c r="H222" s="3" t="e">
        <f>IF(ISNUMBER(A222),IF(A222&lt;DATE(2026,7,1),0.725,0.76),"")</f>
      </c>
      <c r="I222" s="4" t="e">
        <f>IF(AND(ISNUMBER(G222),ISNUMBER(H222)),G222*H222,"")</f>
      </c>
    </row>
    <row r="223">
      <c r="A223" s="1"/>
      <c r="G223" s="2" t="e">
        <f>IF(AND(ISNUMBER(E223),ISNUMBER(F223)),F223-E223,"")</f>
      </c>
      <c r="H223" s="3" t="e">
        <f>IF(ISNUMBER(A223),IF(A223&lt;DATE(2026,7,1),0.725,0.76),"")</f>
      </c>
      <c r="I223" s="4" t="e">
        <f>IF(AND(ISNUMBER(G223),ISNUMBER(H223)),G223*H223,"")</f>
      </c>
    </row>
    <row r="224">
      <c r="A224" s="1"/>
      <c r="G224" s="2" t="e">
        <f>IF(AND(ISNUMBER(E224),ISNUMBER(F224)),F224-E224,"")</f>
      </c>
      <c r="H224" s="3" t="e">
        <f>IF(ISNUMBER(A224),IF(A224&lt;DATE(2026,7,1),0.725,0.76),"")</f>
      </c>
      <c r="I224" s="4" t="e">
        <f>IF(AND(ISNUMBER(G224),ISNUMBER(H224)),G224*H224,"")</f>
      </c>
    </row>
    <row r="225">
      <c r="A225" s="1"/>
      <c r="G225" s="2" t="e">
        <f>IF(AND(ISNUMBER(E225),ISNUMBER(F225)),F225-E225,"")</f>
      </c>
      <c r="H225" s="3" t="e">
        <f>IF(ISNUMBER(A225),IF(A225&lt;DATE(2026,7,1),0.725,0.76),"")</f>
      </c>
      <c r="I225" s="4" t="e">
        <f>IF(AND(ISNUMBER(G225),ISNUMBER(H225)),G225*H225,"")</f>
      </c>
    </row>
    <row r="226">
      <c r="A226" s="1"/>
      <c r="G226" s="2" t="e">
        <f>IF(AND(ISNUMBER(E226),ISNUMBER(F226)),F226-E226,"")</f>
      </c>
      <c r="H226" s="3" t="e">
        <f>IF(ISNUMBER(A226),IF(A226&lt;DATE(2026,7,1),0.725,0.76),"")</f>
      </c>
      <c r="I226" s="4" t="e">
        <f>IF(AND(ISNUMBER(G226),ISNUMBER(H226)),G226*H226,"")</f>
      </c>
    </row>
    <row r="227">
      <c r="A227" s="1"/>
      <c r="G227" s="2" t="e">
        <f>IF(AND(ISNUMBER(E227),ISNUMBER(F227)),F227-E227,"")</f>
      </c>
      <c r="H227" s="3" t="e">
        <f>IF(ISNUMBER(A227),IF(A227&lt;DATE(2026,7,1),0.725,0.76),"")</f>
      </c>
      <c r="I227" s="4" t="e">
        <f>IF(AND(ISNUMBER(G227),ISNUMBER(H227)),G227*H227,"")</f>
      </c>
    </row>
    <row r="228">
      <c r="A228" s="1"/>
      <c r="G228" s="2" t="e">
        <f>IF(AND(ISNUMBER(E228),ISNUMBER(F228)),F228-E228,"")</f>
      </c>
      <c r="H228" s="3" t="e">
        <f>IF(ISNUMBER(A228),IF(A228&lt;DATE(2026,7,1),0.725,0.76),"")</f>
      </c>
      <c r="I228" s="4" t="e">
        <f>IF(AND(ISNUMBER(G228),ISNUMBER(H228)),G228*H228,"")</f>
      </c>
    </row>
    <row r="229">
      <c r="A229" s="1"/>
      <c r="G229" s="2" t="e">
        <f>IF(AND(ISNUMBER(E229),ISNUMBER(F229)),F229-E229,"")</f>
      </c>
      <c r="H229" s="3" t="e">
        <f>IF(ISNUMBER(A229),IF(A229&lt;DATE(2026,7,1),0.725,0.76),"")</f>
      </c>
      <c r="I229" s="4" t="e">
        <f>IF(AND(ISNUMBER(G229),ISNUMBER(H229)),G229*H229,"")</f>
      </c>
    </row>
    <row r="230">
      <c r="A230" s="1"/>
      <c r="G230" s="2" t="e">
        <f>IF(AND(ISNUMBER(E230),ISNUMBER(F230)),F230-E230,"")</f>
      </c>
      <c r="H230" s="3" t="e">
        <f>IF(ISNUMBER(A230),IF(A230&lt;DATE(2026,7,1),0.725,0.76),"")</f>
      </c>
      <c r="I230" s="4" t="e">
        <f>IF(AND(ISNUMBER(G230),ISNUMBER(H230)),G230*H230,"")</f>
      </c>
    </row>
    <row r="231">
      <c r="A231" s="1"/>
      <c r="G231" s="2" t="e">
        <f>IF(AND(ISNUMBER(E231),ISNUMBER(F231)),F231-E231,"")</f>
      </c>
      <c r="H231" s="3" t="e">
        <f>IF(ISNUMBER(A231),IF(A231&lt;DATE(2026,7,1),0.725,0.76),"")</f>
      </c>
      <c r="I231" s="4" t="e">
        <f>IF(AND(ISNUMBER(G231),ISNUMBER(H231)),G231*H231,"")</f>
      </c>
    </row>
    <row r="232">
      <c r="A232" s="1"/>
      <c r="G232" s="2" t="e">
        <f>IF(AND(ISNUMBER(E232),ISNUMBER(F232)),F232-E232,"")</f>
      </c>
      <c r="H232" s="3" t="e">
        <f>IF(ISNUMBER(A232),IF(A232&lt;DATE(2026,7,1),0.725,0.76),"")</f>
      </c>
      <c r="I232" s="4" t="e">
        <f>IF(AND(ISNUMBER(G232),ISNUMBER(H232)),G232*H232,"")</f>
      </c>
    </row>
    <row r="233">
      <c r="A233" s="1"/>
      <c r="G233" s="2" t="e">
        <f>IF(AND(ISNUMBER(E233),ISNUMBER(F233)),F233-E233,"")</f>
      </c>
      <c r="H233" s="3" t="e">
        <f>IF(ISNUMBER(A233),IF(A233&lt;DATE(2026,7,1),0.725,0.76),"")</f>
      </c>
      <c r="I233" s="4" t="e">
        <f>IF(AND(ISNUMBER(G233),ISNUMBER(H233)),G233*H233,"")</f>
      </c>
    </row>
    <row r="234">
      <c r="A234" s="1"/>
      <c r="G234" s="2" t="e">
        <f>IF(AND(ISNUMBER(E234),ISNUMBER(F234)),F234-E234,"")</f>
      </c>
      <c r="H234" s="3" t="e">
        <f>IF(ISNUMBER(A234),IF(A234&lt;DATE(2026,7,1),0.725,0.76),"")</f>
      </c>
      <c r="I234" s="4" t="e">
        <f>IF(AND(ISNUMBER(G234),ISNUMBER(H234)),G234*H234,"")</f>
      </c>
    </row>
    <row r="235">
      <c r="A235" s="1"/>
      <c r="G235" s="2" t="e">
        <f>IF(AND(ISNUMBER(E235),ISNUMBER(F235)),F235-E235,"")</f>
      </c>
      <c r="H235" s="3" t="e">
        <f>IF(ISNUMBER(A235),IF(A235&lt;DATE(2026,7,1),0.725,0.76),"")</f>
      </c>
      <c r="I235" s="4" t="e">
        <f>IF(AND(ISNUMBER(G235),ISNUMBER(H235)),G235*H235,"")</f>
      </c>
    </row>
    <row r="236">
      <c r="A236" s="1"/>
      <c r="G236" s="2" t="e">
        <f>IF(AND(ISNUMBER(E236),ISNUMBER(F236)),F236-E236,"")</f>
      </c>
      <c r="H236" s="3" t="e">
        <f>IF(ISNUMBER(A236),IF(A236&lt;DATE(2026,7,1),0.725,0.76),"")</f>
      </c>
      <c r="I236" s="4" t="e">
        <f>IF(AND(ISNUMBER(G236),ISNUMBER(H236)),G236*H236,"")</f>
      </c>
    </row>
    <row r="237">
      <c r="A237" s="1"/>
      <c r="G237" s="2" t="e">
        <f>IF(AND(ISNUMBER(E237),ISNUMBER(F237)),F237-E237,"")</f>
      </c>
      <c r="H237" s="3" t="e">
        <f>IF(ISNUMBER(A237),IF(A237&lt;DATE(2026,7,1),0.725,0.76),"")</f>
      </c>
      <c r="I237" s="4" t="e">
        <f>IF(AND(ISNUMBER(G237),ISNUMBER(H237)),G237*H237,"")</f>
      </c>
    </row>
    <row r="238">
      <c r="A238" s="1"/>
      <c r="G238" s="2" t="e">
        <f>IF(AND(ISNUMBER(E238),ISNUMBER(F238)),F238-E238,"")</f>
      </c>
      <c r="H238" s="3" t="e">
        <f>IF(ISNUMBER(A238),IF(A238&lt;DATE(2026,7,1),0.725,0.76),"")</f>
      </c>
      <c r="I238" s="4" t="e">
        <f>IF(AND(ISNUMBER(G238),ISNUMBER(H238)),G238*H238,"")</f>
      </c>
    </row>
    <row r="239">
      <c r="A239" s="1"/>
      <c r="G239" s="2" t="e">
        <f>IF(AND(ISNUMBER(E239),ISNUMBER(F239)),F239-E239,"")</f>
      </c>
      <c r="H239" s="3" t="e">
        <f>IF(ISNUMBER(A239),IF(A239&lt;DATE(2026,7,1),0.725,0.76),"")</f>
      </c>
      <c r="I239" s="4" t="e">
        <f>IF(AND(ISNUMBER(G239),ISNUMBER(H239)),G239*H239,"")</f>
      </c>
    </row>
    <row r="240">
      <c r="A240" s="1"/>
      <c r="G240" s="2" t="e">
        <f>IF(AND(ISNUMBER(E240),ISNUMBER(F240)),F240-E240,"")</f>
      </c>
      <c r="H240" s="3" t="e">
        <f>IF(ISNUMBER(A240),IF(A240&lt;DATE(2026,7,1),0.725,0.76),"")</f>
      </c>
      <c r="I240" s="4" t="e">
        <f>IF(AND(ISNUMBER(G240),ISNUMBER(H240)),G240*H240,"")</f>
      </c>
    </row>
    <row r="241">
      <c r="A241" s="1"/>
      <c r="G241" s="2" t="e">
        <f>IF(AND(ISNUMBER(E241),ISNUMBER(F241)),F241-E241,"")</f>
      </c>
      <c r="H241" s="3" t="e">
        <f>IF(ISNUMBER(A241),IF(A241&lt;DATE(2026,7,1),0.725,0.76),"")</f>
      </c>
      <c r="I241" s="4" t="e">
        <f>IF(AND(ISNUMBER(G241),ISNUMBER(H241)),G241*H241,"")</f>
      </c>
    </row>
    <row r="242">
      <c r="A242" s="1"/>
      <c r="G242" s="2" t="e">
        <f>IF(AND(ISNUMBER(E242),ISNUMBER(F242)),F242-E242,"")</f>
      </c>
      <c r="H242" s="3" t="e">
        <f>IF(ISNUMBER(A242),IF(A242&lt;DATE(2026,7,1),0.725,0.76),"")</f>
      </c>
      <c r="I242" s="4" t="e">
        <f>IF(AND(ISNUMBER(G242),ISNUMBER(H242)),G242*H242,"")</f>
      </c>
    </row>
    <row r="243">
      <c r="A243" s="1"/>
      <c r="G243" s="2" t="e">
        <f>IF(AND(ISNUMBER(E243),ISNUMBER(F243)),F243-E243,"")</f>
      </c>
      <c r="H243" s="3" t="e">
        <f>IF(ISNUMBER(A243),IF(A243&lt;DATE(2026,7,1),0.725,0.76),"")</f>
      </c>
      <c r="I243" s="4" t="e">
        <f>IF(AND(ISNUMBER(G243),ISNUMBER(H243)),G243*H243,"")</f>
      </c>
    </row>
    <row r="244">
      <c r="A244" s="1"/>
      <c r="G244" s="2" t="e">
        <f>IF(AND(ISNUMBER(E244),ISNUMBER(F244)),F244-E244,"")</f>
      </c>
      <c r="H244" s="3" t="e">
        <f>IF(ISNUMBER(A244),IF(A244&lt;DATE(2026,7,1),0.725,0.76),"")</f>
      </c>
      <c r="I244" s="4" t="e">
        <f>IF(AND(ISNUMBER(G244),ISNUMBER(H244)),G244*H244,"")</f>
      </c>
    </row>
    <row r="245">
      <c r="A245" s="1"/>
      <c r="G245" s="2" t="e">
        <f>IF(AND(ISNUMBER(E245),ISNUMBER(F245)),F245-E245,"")</f>
      </c>
      <c r="H245" s="3" t="e">
        <f>IF(ISNUMBER(A245),IF(A245&lt;DATE(2026,7,1),0.725,0.76),"")</f>
      </c>
      <c r="I245" s="4" t="e">
        <f>IF(AND(ISNUMBER(G245),ISNUMBER(H245)),G245*H245,"")</f>
      </c>
    </row>
    <row r="246">
      <c r="A246" s="1"/>
      <c r="G246" s="2" t="e">
        <f>IF(AND(ISNUMBER(E246),ISNUMBER(F246)),F246-E246,"")</f>
      </c>
      <c r="H246" s="3" t="e">
        <f>IF(ISNUMBER(A246),IF(A246&lt;DATE(2026,7,1),0.725,0.76),"")</f>
      </c>
      <c r="I246" s="4" t="e">
        <f>IF(AND(ISNUMBER(G246),ISNUMBER(H246)),G246*H246,"")</f>
      </c>
    </row>
    <row r="247">
      <c r="A247" s="1"/>
      <c r="G247" s="2" t="e">
        <f>IF(AND(ISNUMBER(E247),ISNUMBER(F247)),F247-E247,"")</f>
      </c>
      <c r="H247" s="3" t="e">
        <f>IF(ISNUMBER(A247),IF(A247&lt;DATE(2026,7,1),0.725,0.76),"")</f>
      </c>
      <c r="I247" s="4" t="e">
        <f>IF(AND(ISNUMBER(G247),ISNUMBER(H247)),G247*H247,"")</f>
      </c>
    </row>
    <row r="248">
      <c r="A248" s="1"/>
      <c r="G248" s="2" t="e">
        <f>IF(AND(ISNUMBER(E248),ISNUMBER(F248)),F248-E248,"")</f>
      </c>
      <c r="H248" s="3" t="e">
        <f>IF(ISNUMBER(A248),IF(A248&lt;DATE(2026,7,1),0.725,0.76),"")</f>
      </c>
      <c r="I248" s="4" t="e">
        <f>IF(AND(ISNUMBER(G248),ISNUMBER(H248)),G248*H248,"")</f>
      </c>
    </row>
    <row r="249">
      <c r="A249" s="1"/>
      <c r="G249" s="2" t="e">
        <f>IF(AND(ISNUMBER(E249),ISNUMBER(F249)),F249-E249,"")</f>
      </c>
      <c r="H249" s="3" t="e">
        <f>IF(ISNUMBER(A249),IF(A249&lt;DATE(2026,7,1),0.725,0.76),"")</f>
      </c>
      <c r="I249" s="4" t="e">
        <f>IF(AND(ISNUMBER(G249),ISNUMBER(H249)),G249*H249,"")</f>
      </c>
    </row>
    <row r="250">
      <c r="A250" s="1"/>
      <c r="G250" s="2" t="e">
        <f>IF(AND(ISNUMBER(E250),ISNUMBER(F250)),F250-E250,"")</f>
      </c>
      <c r="H250" s="3" t="e">
        <f>IF(ISNUMBER(A250),IF(A250&lt;DATE(2026,7,1),0.725,0.76),"")</f>
      </c>
      <c r="I250" s="4" t="e">
        <f>IF(AND(ISNUMBER(G250),ISNUMBER(H250)),G250*H250,"")</f>
      </c>
    </row>
    <row r="251">
      <c r="A251" s="1"/>
      <c r="G251" s="2" t="e">
        <f>IF(AND(ISNUMBER(E251),ISNUMBER(F251)),F251-E251,"")</f>
      </c>
      <c r="H251" s="3" t="e">
        <f>IF(ISNUMBER(A251),IF(A251&lt;DATE(2026,7,1),0.725,0.76),"")</f>
      </c>
      <c r="I251" s="4" t="e">
        <f>IF(AND(ISNUMBER(G251),ISNUMBER(H251)),G251*H251,"")</f>
      </c>
    </row>
    <row r="252">
      <c r="A252" s="1"/>
      <c r="G252" s="2" t="e">
        <f>IF(AND(ISNUMBER(E252),ISNUMBER(F252)),F252-E252,"")</f>
      </c>
      <c r="H252" s="3" t="e">
        <f>IF(ISNUMBER(A252),IF(A252&lt;DATE(2026,7,1),0.725,0.76),"")</f>
      </c>
      <c r="I252" s="4" t="e">
        <f>IF(AND(ISNUMBER(G252),ISNUMBER(H252)),G252*H252,"")</f>
      </c>
    </row>
    <row r="253">
      <c r="A253" s="1"/>
      <c r="G253" s="2" t="e">
        <f>IF(AND(ISNUMBER(E253),ISNUMBER(F253)),F253-E253,"")</f>
      </c>
      <c r="H253" s="3" t="e">
        <f>IF(ISNUMBER(A253),IF(A253&lt;DATE(2026,7,1),0.725,0.76),"")</f>
      </c>
      <c r="I253" s="4" t="e">
        <f>IF(AND(ISNUMBER(G253),ISNUMBER(H253)),G253*H253,"")</f>
      </c>
    </row>
    <row r="254">
      <c r="A254" s="1"/>
      <c r="G254" s="2" t="e">
        <f>IF(AND(ISNUMBER(E254),ISNUMBER(F254)),F254-E254,"")</f>
      </c>
      <c r="H254" s="3" t="e">
        <f>IF(ISNUMBER(A254),IF(A254&lt;DATE(2026,7,1),0.725,0.76),"")</f>
      </c>
      <c r="I254" s="4" t="e">
        <f>IF(AND(ISNUMBER(G254),ISNUMBER(H254)),G254*H254,"")</f>
      </c>
    </row>
    <row r="255">
      <c r="A255" s="1"/>
      <c r="G255" s="2" t="e">
        <f>IF(AND(ISNUMBER(E255),ISNUMBER(F255)),F255-E255,"")</f>
      </c>
      <c r="H255" s="3" t="e">
        <f>IF(ISNUMBER(A255),IF(A255&lt;DATE(2026,7,1),0.725,0.76),"")</f>
      </c>
      <c r="I255" s="4" t="e">
        <f>IF(AND(ISNUMBER(G255),ISNUMBER(H255)),G255*H255,"")</f>
      </c>
    </row>
    <row r="256">
      <c r="A256" s="1"/>
      <c r="G256" s="2" t="e">
        <f>IF(AND(ISNUMBER(E256),ISNUMBER(F256)),F256-E256,"")</f>
      </c>
      <c r="H256" s="3" t="e">
        <f>IF(ISNUMBER(A256),IF(A256&lt;DATE(2026,7,1),0.725,0.76),"")</f>
      </c>
      <c r="I256" s="4" t="e">
        <f>IF(AND(ISNUMBER(G256),ISNUMBER(H256)),G256*H256,"")</f>
      </c>
    </row>
    <row r="257">
      <c r="A257" s="1"/>
      <c r="G257" s="2" t="e">
        <f>IF(AND(ISNUMBER(E257),ISNUMBER(F257)),F257-E257,"")</f>
      </c>
      <c r="H257" s="3" t="e">
        <f>IF(ISNUMBER(A257),IF(A257&lt;DATE(2026,7,1),0.725,0.76),"")</f>
      </c>
      <c r="I257" s="4" t="e">
        <f>IF(AND(ISNUMBER(G257),ISNUMBER(H257)),G257*H257,"")</f>
      </c>
    </row>
    <row r="258">
      <c r="A258" s="1"/>
      <c r="G258" s="2" t="e">
        <f>IF(AND(ISNUMBER(E258),ISNUMBER(F258)),F258-E258,"")</f>
      </c>
      <c r="H258" s="3" t="e">
        <f>IF(ISNUMBER(A258),IF(A258&lt;DATE(2026,7,1),0.725,0.76),"")</f>
      </c>
      <c r="I258" s="4" t="e">
        <f>IF(AND(ISNUMBER(G258),ISNUMBER(H258)),G258*H258,"")</f>
      </c>
    </row>
    <row r="259">
      <c r="A259" s="1"/>
      <c r="G259" s="2" t="e">
        <f>IF(AND(ISNUMBER(E259),ISNUMBER(F259)),F259-E259,"")</f>
      </c>
      <c r="H259" s="3" t="e">
        <f>IF(ISNUMBER(A259),IF(A259&lt;DATE(2026,7,1),0.725,0.76),"")</f>
      </c>
      <c r="I259" s="4" t="e">
        <f>IF(AND(ISNUMBER(G259),ISNUMBER(H259)),G259*H259,"")</f>
      </c>
    </row>
    <row r="260">
      <c r="A260" s="1"/>
      <c r="G260" s="2" t="e">
        <f>IF(AND(ISNUMBER(E260),ISNUMBER(F260)),F260-E260,"")</f>
      </c>
      <c r="H260" s="3" t="e">
        <f>IF(ISNUMBER(A260),IF(A260&lt;DATE(2026,7,1),0.725,0.76),"")</f>
      </c>
      <c r="I260" s="4" t="e">
        <f>IF(AND(ISNUMBER(G260),ISNUMBER(H260)),G260*H260,"")</f>
      </c>
    </row>
    <row r="261">
      <c r="A261" s="1"/>
      <c r="G261" s="2" t="e">
        <f>IF(AND(ISNUMBER(E261),ISNUMBER(F261)),F261-E261,"")</f>
      </c>
      <c r="H261" s="3" t="e">
        <f>IF(ISNUMBER(A261),IF(A261&lt;DATE(2026,7,1),0.725,0.76),"")</f>
      </c>
      <c r="I261" s="4" t="e">
        <f>IF(AND(ISNUMBER(G261),ISNUMBER(H261)),G261*H261,"")</f>
      </c>
    </row>
    <row r="262">
      <c r="A262" s="1"/>
      <c r="G262" s="2" t="e">
        <f>IF(AND(ISNUMBER(E262),ISNUMBER(F262)),F262-E262,"")</f>
      </c>
      <c r="H262" s="3" t="e">
        <f>IF(ISNUMBER(A262),IF(A262&lt;DATE(2026,7,1),0.725,0.76),"")</f>
      </c>
      <c r="I262" s="4" t="e">
        <f>IF(AND(ISNUMBER(G262),ISNUMBER(H262)),G262*H262,"")</f>
      </c>
    </row>
    <row r="263">
      <c r="A263" s="1"/>
      <c r="G263" s="2" t="e">
        <f>IF(AND(ISNUMBER(E263),ISNUMBER(F263)),F263-E263,"")</f>
      </c>
      <c r="H263" s="3" t="e">
        <f>IF(ISNUMBER(A263),IF(A263&lt;DATE(2026,7,1),0.725,0.76),"")</f>
      </c>
      <c r="I263" s="4" t="e">
        <f>IF(AND(ISNUMBER(G263),ISNUMBER(H263)),G263*H263,"")</f>
      </c>
    </row>
    <row r="264">
      <c r="A264" s="1"/>
      <c r="G264" s="2" t="e">
        <f>IF(AND(ISNUMBER(E264),ISNUMBER(F264)),F264-E264,"")</f>
      </c>
      <c r="H264" s="3" t="e">
        <f>IF(ISNUMBER(A264),IF(A264&lt;DATE(2026,7,1),0.725,0.76),"")</f>
      </c>
      <c r="I264" s="4" t="e">
        <f>IF(AND(ISNUMBER(G264),ISNUMBER(H264)),G264*H264,"")</f>
      </c>
    </row>
    <row r="265">
      <c r="A265" s="1"/>
      <c r="G265" s="2" t="e">
        <f>IF(AND(ISNUMBER(E265),ISNUMBER(F265)),F265-E265,"")</f>
      </c>
      <c r="H265" s="3" t="e">
        <f>IF(ISNUMBER(A265),IF(A265&lt;DATE(2026,7,1),0.725,0.76),"")</f>
      </c>
      <c r="I265" s="4" t="e">
        <f>IF(AND(ISNUMBER(G265),ISNUMBER(H265)),G265*H265,"")</f>
      </c>
    </row>
    <row r="266">
      <c r="A266" s="1"/>
      <c r="G266" s="2" t="e">
        <f>IF(AND(ISNUMBER(E266),ISNUMBER(F266)),F266-E266,"")</f>
      </c>
      <c r="H266" s="3" t="e">
        <f>IF(ISNUMBER(A266),IF(A266&lt;DATE(2026,7,1),0.725,0.76),"")</f>
      </c>
      <c r="I266" s="4" t="e">
        <f>IF(AND(ISNUMBER(G266),ISNUMBER(H266)),G266*H266,"")</f>
      </c>
    </row>
    <row r="267">
      <c r="A267" s="1"/>
      <c r="G267" s="2" t="e">
        <f>IF(AND(ISNUMBER(E267),ISNUMBER(F267)),F267-E267,"")</f>
      </c>
      <c r="H267" s="3" t="e">
        <f>IF(ISNUMBER(A267),IF(A267&lt;DATE(2026,7,1),0.725,0.76),"")</f>
      </c>
      <c r="I267" s="4" t="e">
        <f>IF(AND(ISNUMBER(G267),ISNUMBER(H267)),G267*H267,"")</f>
      </c>
    </row>
    <row r="268">
      <c r="A268" s="1"/>
      <c r="G268" s="2" t="e">
        <f>IF(AND(ISNUMBER(E268),ISNUMBER(F268)),F268-E268,"")</f>
      </c>
      <c r="H268" s="3" t="e">
        <f>IF(ISNUMBER(A268),IF(A268&lt;DATE(2026,7,1),0.725,0.76),"")</f>
      </c>
      <c r="I268" s="4" t="e">
        <f>IF(AND(ISNUMBER(G268),ISNUMBER(H268)),G268*H268,"")</f>
      </c>
    </row>
    <row r="269">
      <c r="A269" s="1"/>
      <c r="G269" s="2" t="e">
        <f>IF(AND(ISNUMBER(E269),ISNUMBER(F269)),F269-E269,"")</f>
      </c>
      <c r="H269" s="3" t="e">
        <f>IF(ISNUMBER(A269),IF(A269&lt;DATE(2026,7,1),0.725,0.76),"")</f>
      </c>
      <c r="I269" s="4" t="e">
        <f>IF(AND(ISNUMBER(G269),ISNUMBER(H269)),G269*H269,"")</f>
      </c>
    </row>
    <row r="270">
      <c r="A270" s="1"/>
      <c r="G270" s="2" t="e">
        <f>IF(AND(ISNUMBER(E270),ISNUMBER(F270)),F270-E270,"")</f>
      </c>
      <c r="H270" s="3" t="e">
        <f>IF(ISNUMBER(A270),IF(A270&lt;DATE(2026,7,1),0.725,0.76),"")</f>
      </c>
      <c r="I270" s="4" t="e">
        <f>IF(AND(ISNUMBER(G270),ISNUMBER(H270)),G270*H270,"")</f>
      </c>
    </row>
    <row r="271">
      <c r="A271" s="1"/>
      <c r="G271" s="2" t="e">
        <f>IF(AND(ISNUMBER(E271),ISNUMBER(F271)),F271-E271,"")</f>
      </c>
      <c r="H271" s="3" t="e">
        <f>IF(ISNUMBER(A271),IF(A271&lt;DATE(2026,7,1),0.725,0.76),"")</f>
      </c>
      <c r="I271" s="4" t="e">
        <f>IF(AND(ISNUMBER(G271),ISNUMBER(H271)),G271*H271,"")</f>
      </c>
    </row>
    <row r="272">
      <c r="A272" s="1"/>
      <c r="G272" s="2" t="e">
        <f>IF(AND(ISNUMBER(E272),ISNUMBER(F272)),F272-E272,"")</f>
      </c>
      <c r="H272" s="3" t="e">
        <f>IF(ISNUMBER(A272),IF(A272&lt;DATE(2026,7,1),0.725,0.76),"")</f>
      </c>
      <c r="I272" s="4" t="e">
        <f>IF(AND(ISNUMBER(G272),ISNUMBER(H272)),G272*H272,"")</f>
      </c>
    </row>
    <row r="273">
      <c r="A273" s="1"/>
      <c r="G273" s="2" t="e">
        <f>IF(AND(ISNUMBER(E273),ISNUMBER(F273)),F273-E273,"")</f>
      </c>
      <c r="H273" s="3" t="e">
        <f>IF(ISNUMBER(A273),IF(A273&lt;DATE(2026,7,1),0.725,0.76),"")</f>
      </c>
      <c r="I273" s="4" t="e">
        <f>IF(AND(ISNUMBER(G273),ISNUMBER(H273)),G273*H273,"")</f>
      </c>
    </row>
    <row r="274">
      <c r="A274" s="1"/>
      <c r="G274" s="2" t="e">
        <f>IF(AND(ISNUMBER(E274),ISNUMBER(F274)),F274-E274,"")</f>
      </c>
      <c r="H274" s="3" t="e">
        <f>IF(ISNUMBER(A274),IF(A274&lt;DATE(2026,7,1),0.725,0.76),"")</f>
      </c>
      <c r="I274" s="4" t="e">
        <f>IF(AND(ISNUMBER(G274),ISNUMBER(H274)),G274*H274,"")</f>
      </c>
    </row>
    <row r="275">
      <c r="A275" s="1"/>
      <c r="G275" s="2" t="e">
        <f>IF(AND(ISNUMBER(E275),ISNUMBER(F275)),F275-E275,"")</f>
      </c>
      <c r="H275" s="3" t="e">
        <f>IF(ISNUMBER(A275),IF(A275&lt;DATE(2026,7,1),0.725,0.76),"")</f>
      </c>
      <c r="I275" s="4" t="e">
        <f>IF(AND(ISNUMBER(G275),ISNUMBER(H275)),G275*H275,"")</f>
      </c>
    </row>
    <row r="276">
      <c r="A276" s="1"/>
      <c r="G276" s="2" t="e">
        <f>IF(AND(ISNUMBER(E276),ISNUMBER(F276)),F276-E276,"")</f>
      </c>
      <c r="H276" s="3" t="e">
        <f>IF(ISNUMBER(A276),IF(A276&lt;DATE(2026,7,1),0.725,0.76),"")</f>
      </c>
      <c r="I276" s="4" t="e">
        <f>IF(AND(ISNUMBER(G276),ISNUMBER(H276)),G276*H276,"")</f>
      </c>
    </row>
    <row r="277">
      <c r="A277" s="1"/>
      <c r="G277" s="2" t="e">
        <f>IF(AND(ISNUMBER(E277),ISNUMBER(F277)),F277-E277,"")</f>
      </c>
      <c r="H277" s="3" t="e">
        <f>IF(ISNUMBER(A277),IF(A277&lt;DATE(2026,7,1),0.725,0.76),"")</f>
      </c>
      <c r="I277" s="4" t="e">
        <f>IF(AND(ISNUMBER(G277),ISNUMBER(H277)),G277*H277,"")</f>
      </c>
    </row>
    <row r="278">
      <c r="A278" s="1"/>
      <c r="G278" s="2" t="e">
        <f>IF(AND(ISNUMBER(E278),ISNUMBER(F278)),F278-E278,"")</f>
      </c>
      <c r="H278" s="3" t="e">
        <f>IF(ISNUMBER(A278),IF(A278&lt;DATE(2026,7,1),0.725,0.76),"")</f>
      </c>
      <c r="I278" s="4" t="e">
        <f>IF(AND(ISNUMBER(G278),ISNUMBER(H278)),G278*H278,"")</f>
      </c>
    </row>
    <row r="279">
      <c r="A279" s="1"/>
      <c r="G279" s="2" t="e">
        <f>IF(AND(ISNUMBER(E279),ISNUMBER(F279)),F279-E279,"")</f>
      </c>
      <c r="H279" s="3" t="e">
        <f>IF(ISNUMBER(A279),IF(A279&lt;DATE(2026,7,1),0.725,0.76),"")</f>
      </c>
      <c r="I279" s="4" t="e">
        <f>IF(AND(ISNUMBER(G279),ISNUMBER(H279)),G279*H279,"")</f>
      </c>
    </row>
    <row r="280">
      <c r="A280" s="1"/>
      <c r="G280" s="2" t="e">
        <f>IF(AND(ISNUMBER(E280),ISNUMBER(F280)),F280-E280,"")</f>
      </c>
      <c r="H280" s="3" t="e">
        <f>IF(ISNUMBER(A280),IF(A280&lt;DATE(2026,7,1),0.725,0.76),"")</f>
      </c>
      <c r="I280" s="4" t="e">
        <f>IF(AND(ISNUMBER(G280),ISNUMBER(H280)),G280*H280,"")</f>
      </c>
    </row>
    <row r="281">
      <c r="A281" s="1"/>
      <c r="G281" s="2" t="e">
        <f>IF(AND(ISNUMBER(E281),ISNUMBER(F281)),F281-E281,"")</f>
      </c>
      <c r="H281" s="3" t="e">
        <f>IF(ISNUMBER(A281),IF(A281&lt;DATE(2026,7,1),0.725,0.76),"")</f>
      </c>
      <c r="I281" s="4" t="e">
        <f>IF(AND(ISNUMBER(G281),ISNUMBER(H281)),G281*H281,"")</f>
      </c>
    </row>
    <row r="282">
      <c r="A282" s="1"/>
      <c r="G282" s="2" t="e">
        <f>IF(AND(ISNUMBER(E282),ISNUMBER(F282)),F282-E282,"")</f>
      </c>
      <c r="H282" s="3" t="e">
        <f>IF(ISNUMBER(A282),IF(A282&lt;DATE(2026,7,1),0.725,0.76),"")</f>
      </c>
      <c r="I282" s="4" t="e">
        <f>IF(AND(ISNUMBER(G282),ISNUMBER(H282)),G282*H282,"")</f>
      </c>
    </row>
    <row r="283">
      <c r="A283" s="1"/>
      <c r="G283" s="2" t="e">
        <f>IF(AND(ISNUMBER(E283),ISNUMBER(F283)),F283-E283,"")</f>
      </c>
      <c r="H283" s="3" t="e">
        <f>IF(ISNUMBER(A283),IF(A283&lt;DATE(2026,7,1),0.725,0.76),"")</f>
      </c>
      <c r="I283" s="4" t="e">
        <f>IF(AND(ISNUMBER(G283),ISNUMBER(H283)),G283*H283,"")</f>
      </c>
    </row>
    <row r="284">
      <c r="A284" s="1"/>
      <c r="G284" s="2" t="e">
        <f>IF(AND(ISNUMBER(E284),ISNUMBER(F284)),F284-E284,"")</f>
      </c>
      <c r="H284" s="3" t="e">
        <f>IF(ISNUMBER(A284),IF(A284&lt;DATE(2026,7,1),0.725,0.76),"")</f>
      </c>
      <c r="I284" s="4" t="e">
        <f>IF(AND(ISNUMBER(G284),ISNUMBER(H284)),G284*H284,"")</f>
      </c>
    </row>
    <row r="285">
      <c r="A285" s="1"/>
      <c r="G285" s="2" t="e">
        <f>IF(AND(ISNUMBER(E285),ISNUMBER(F285)),F285-E285,"")</f>
      </c>
      <c r="H285" s="3" t="e">
        <f>IF(ISNUMBER(A285),IF(A285&lt;DATE(2026,7,1),0.725,0.76),"")</f>
      </c>
      <c r="I285" s="4" t="e">
        <f>IF(AND(ISNUMBER(G285),ISNUMBER(H285)),G285*H285,"")</f>
      </c>
    </row>
    <row r="286">
      <c r="A286" s="1"/>
      <c r="G286" s="2" t="e">
        <f>IF(AND(ISNUMBER(E286),ISNUMBER(F286)),F286-E286,"")</f>
      </c>
      <c r="H286" s="3" t="e">
        <f>IF(ISNUMBER(A286),IF(A286&lt;DATE(2026,7,1),0.725,0.76),"")</f>
      </c>
      <c r="I286" s="4" t="e">
        <f>IF(AND(ISNUMBER(G286),ISNUMBER(H286)),G286*H286,"")</f>
      </c>
    </row>
    <row r="287">
      <c r="A287" s="1"/>
      <c r="G287" s="2" t="e">
        <f>IF(AND(ISNUMBER(E287),ISNUMBER(F287)),F287-E287,"")</f>
      </c>
      <c r="H287" s="3" t="e">
        <f>IF(ISNUMBER(A287),IF(A287&lt;DATE(2026,7,1),0.725,0.76),"")</f>
      </c>
      <c r="I287" s="4" t="e">
        <f>IF(AND(ISNUMBER(G287),ISNUMBER(H287)),G287*H287,"")</f>
      </c>
    </row>
    <row r="288">
      <c r="A288" s="1"/>
      <c r="G288" s="2" t="e">
        <f>IF(AND(ISNUMBER(E288),ISNUMBER(F288)),F288-E288,"")</f>
      </c>
      <c r="H288" s="3" t="e">
        <f>IF(ISNUMBER(A288),IF(A288&lt;DATE(2026,7,1),0.725,0.76),"")</f>
      </c>
      <c r="I288" s="4" t="e">
        <f>IF(AND(ISNUMBER(G288),ISNUMBER(H288)),G288*H288,"")</f>
      </c>
    </row>
    <row r="289">
      <c r="A289" s="1"/>
      <c r="G289" s="2" t="e">
        <f>IF(AND(ISNUMBER(E289),ISNUMBER(F289)),F289-E289,"")</f>
      </c>
      <c r="H289" s="3" t="e">
        <f>IF(ISNUMBER(A289),IF(A289&lt;DATE(2026,7,1),0.725,0.76),"")</f>
      </c>
      <c r="I289" s="4" t="e">
        <f>IF(AND(ISNUMBER(G289),ISNUMBER(H289)),G289*H289,"")</f>
      </c>
    </row>
    <row r="290">
      <c r="A290" s="1"/>
      <c r="G290" s="2" t="e">
        <f>IF(AND(ISNUMBER(E290),ISNUMBER(F290)),F290-E290,"")</f>
      </c>
      <c r="H290" s="3" t="e">
        <f>IF(ISNUMBER(A290),IF(A290&lt;DATE(2026,7,1),0.725,0.76),"")</f>
      </c>
      <c r="I290" s="4" t="e">
        <f>IF(AND(ISNUMBER(G290),ISNUMBER(H290)),G290*H290,"")</f>
      </c>
    </row>
    <row r="291">
      <c r="A291" s="1"/>
      <c r="G291" s="2" t="e">
        <f>IF(AND(ISNUMBER(E291),ISNUMBER(F291)),F291-E291,"")</f>
      </c>
      <c r="H291" s="3" t="e">
        <f>IF(ISNUMBER(A291),IF(A291&lt;DATE(2026,7,1),0.725,0.76),"")</f>
      </c>
      <c r="I291" s="4" t="e">
        <f>IF(AND(ISNUMBER(G291),ISNUMBER(H291)),G291*H291,"")</f>
      </c>
    </row>
    <row r="292">
      <c r="A292" s="1"/>
      <c r="G292" s="2" t="e">
        <f>IF(AND(ISNUMBER(E292),ISNUMBER(F292)),F292-E292,"")</f>
      </c>
      <c r="H292" s="3" t="e">
        <f>IF(ISNUMBER(A292),IF(A292&lt;DATE(2026,7,1),0.725,0.76),"")</f>
      </c>
      <c r="I292" s="4" t="e">
        <f>IF(AND(ISNUMBER(G292),ISNUMBER(H292)),G292*H292,"")</f>
      </c>
    </row>
    <row r="293">
      <c r="A293" s="1"/>
      <c r="G293" s="2" t="e">
        <f>IF(AND(ISNUMBER(E293),ISNUMBER(F293)),F293-E293,"")</f>
      </c>
      <c r="H293" s="3" t="e">
        <f>IF(ISNUMBER(A293),IF(A293&lt;DATE(2026,7,1),0.725,0.76),"")</f>
      </c>
      <c r="I293" s="4" t="e">
        <f>IF(AND(ISNUMBER(G293),ISNUMBER(H293)),G293*H293,"")</f>
      </c>
    </row>
    <row r="294">
      <c r="A294" s="1"/>
      <c r="G294" s="2" t="e">
        <f>IF(AND(ISNUMBER(E294),ISNUMBER(F294)),F294-E294,"")</f>
      </c>
      <c r="H294" s="3" t="e">
        <f>IF(ISNUMBER(A294),IF(A294&lt;DATE(2026,7,1),0.725,0.76),"")</f>
      </c>
      <c r="I294" s="4" t="e">
        <f>IF(AND(ISNUMBER(G294),ISNUMBER(H294)),G294*H294,"")</f>
      </c>
    </row>
    <row r="295">
      <c r="A295" s="1"/>
      <c r="G295" s="2" t="e">
        <f>IF(AND(ISNUMBER(E295),ISNUMBER(F295)),F295-E295,"")</f>
      </c>
      <c r="H295" s="3" t="e">
        <f>IF(ISNUMBER(A295),IF(A295&lt;DATE(2026,7,1),0.725,0.76),"")</f>
      </c>
      <c r="I295" s="4" t="e">
        <f>IF(AND(ISNUMBER(G295),ISNUMBER(H295)),G295*H295,"")</f>
      </c>
    </row>
    <row r="296">
      <c r="A296" s="1"/>
      <c r="G296" s="2" t="e">
        <f>IF(AND(ISNUMBER(E296),ISNUMBER(F296)),F296-E296,"")</f>
      </c>
      <c r="H296" s="3" t="e">
        <f>IF(ISNUMBER(A296),IF(A296&lt;DATE(2026,7,1),0.725,0.76),"")</f>
      </c>
      <c r="I296" s="4" t="e">
        <f>IF(AND(ISNUMBER(G296),ISNUMBER(H296)),G296*H296,"")</f>
      </c>
    </row>
    <row r="297">
      <c r="A297" s="1"/>
      <c r="G297" s="2" t="e">
        <f>IF(AND(ISNUMBER(E297),ISNUMBER(F297)),F297-E297,"")</f>
      </c>
      <c r="H297" s="3" t="e">
        <f>IF(ISNUMBER(A297),IF(A297&lt;DATE(2026,7,1),0.725,0.76),"")</f>
      </c>
      <c r="I297" s="4" t="e">
        <f>IF(AND(ISNUMBER(G297),ISNUMBER(H297)),G297*H297,"")</f>
      </c>
    </row>
    <row r="298">
      <c r="A298" s="1"/>
      <c r="G298" s="2" t="e">
        <f>IF(AND(ISNUMBER(E298),ISNUMBER(F298)),F298-E298,"")</f>
      </c>
      <c r="H298" s="3" t="e">
        <f>IF(ISNUMBER(A298),IF(A298&lt;DATE(2026,7,1),0.725,0.76),"")</f>
      </c>
      <c r="I298" s="4" t="e">
        <f>IF(AND(ISNUMBER(G298),ISNUMBER(H298)),G298*H298,"")</f>
      </c>
    </row>
    <row r="299">
      <c r="A299" s="1"/>
      <c r="G299" s="2" t="e">
        <f>IF(AND(ISNUMBER(E299),ISNUMBER(F299)),F299-E299,"")</f>
      </c>
      <c r="H299" s="3" t="e">
        <f>IF(ISNUMBER(A299),IF(A299&lt;DATE(2026,7,1),0.725,0.76),"")</f>
      </c>
      <c r="I299" s="4" t="e">
        <f>IF(AND(ISNUMBER(G299),ISNUMBER(H299)),G299*H299,"")</f>
      </c>
    </row>
    <row r="300">
      <c r="A300" s="1"/>
      <c r="G300" s="2" t="e">
        <f>IF(AND(ISNUMBER(E300),ISNUMBER(F300)),F300-E300,"")</f>
      </c>
      <c r="H300" s="3" t="e">
        <f>IF(ISNUMBER(A300),IF(A300&lt;DATE(2026,7,1),0.725,0.76),"")</f>
      </c>
      <c r="I300" s="4" t="e">
        <f>IF(AND(ISNUMBER(G300),ISNUMBER(H300)),G300*H300,"")</f>
      </c>
    </row>
    <row r="301">
      <c r="A301" s="1"/>
      <c r="G301" s="2" t="e">
        <f>IF(AND(ISNUMBER(E301),ISNUMBER(F301)),F301-E301,"")</f>
      </c>
      <c r="H301" s="3" t="e">
        <f>IF(ISNUMBER(A301),IF(A301&lt;DATE(2026,7,1),0.725,0.76),"")</f>
      </c>
      <c r="I301" s="4" t="e">
        <f>IF(AND(ISNUMBER(G301),ISNUMBER(H301)),G301*H301,"")</f>
      </c>
    </row>
    <row r="302">
      <c r="A302" s="1"/>
      <c r="G302" s="2" t="e">
        <f>IF(AND(ISNUMBER(E302),ISNUMBER(F302)),F302-E302,"")</f>
      </c>
      <c r="H302" s="3" t="e">
        <f>IF(ISNUMBER(A302),IF(A302&lt;DATE(2026,7,1),0.725,0.76),"")</f>
      </c>
      <c r="I302" s="4" t="e">
        <f>IF(AND(ISNUMBER(G302),ISNUMBER(H302)),G302*H302,"")</f>
      </c>
    </row>
    <row r="303">
      <c r="A303" s="1"/>
      <c r="G303" s="2" t="e">
        <f>IF(AND(ISNUMBER(E303),ISNUMBER(F303)),F303-E303,"")</f>
      </c>
      <c r="H303" s="3" t="e">
        <f>IF(ISNUMBER(A303),IF(A303&lt;DATE(2026,7,1),0.725,0.76),"")</f>
      </c>
      <c r="I303" s="4" t="e">
        <f>IF(AND(ISNUMBER(G303),ISNUMBER(H303)),G303*H303,"")</f>
      </c>
    </row>
    <row r="304">
      <c r="A304" s="1"/>
      <c r="G304" s="2" t="e">
        <f>IF(AND(ISNUMBER(E304),ISNUMBER(F304)),F304-E304,"")</f>
      </c>
      <c r="H304" s="3" t="e">
        <f>IF(ISNUMBER(A304),IF(A304&lt;DATE(2026,7,1),0.725,0.76),"")</f>
      </c>
      <c r="I304" s="4" t="e">
        <f>IF(AND(ISNUMBER(G304),ISNUMBER(H304)),G304*H304,"")</f>
      </c>
    </row>
    <row r="305">
      <c r="A305" s="1"/>
      <c r="G305" s="2" t="e">
        <f>IF(AND(ISNUMBER(E305),ISNUMBER(F305)),F305-E305,"")</f>
      </c>
      <c r="H305" s="3" t="e">
        <f>IF(ISNUMBER(A305),IF(A305&lt;DATE(2026,7,1),0.725,0.76),"")</f>
      </c>
      <c r="I305" s="4" t="e">
        <f>IF(AND(ISNUMBER(G305),ISNUMBER(H305)),G305*H305,"")</f>
      </c>
    </row>
    <row r="306">
      <c r="A306" s="1"/>
      <c r="G306" s="2" t="e">
        <f>IF(AND(ISNUMBER(E306),ISNUMBER(F306)),F306-E306,"")</f>
      </c>
      <c r="H306" s="3" t="e">
        <f>IF(ISNUMBER(A306),IF(A306&lt;DATE(2026,7,1),0.725,0.76),"")</f>
      </c>
      <c r="I306" s="4" t="e">
        <f>IF(AND(ISNUMBER(G306),ISNUMBER(H306)),G306*H306,"")</f>
      </c>
    </row>
    <row r="307">
      <c r="A307" s="1"/>
      <c r="G307" s="2" t="e">
        <f>IF(AND(ISNUMBER(E307),ISNUMBER(F307)),F307-E307,"")</f>
      </c>
      <c r="H307" s="3" t="e">
        <f>IF(ISNUMBER(A307),IF(A307&lt;DATE(2026,7,1),0.725,0.76),"")</f>
      </c>
      <c r="I307" s="4" t="e">
        <f>IF(AND(ISNUMBER(G307),ISNUMBER(H307)),G307*H307,"")</f>
      </c>
    </row>
    <row r="308">
      <c r="A308" s="1"/>
      <c r="G308" s="2" t="e">
        <f>IF(AND(ISNUMBER(E308),ISNUMBER(F308)),F308-E308,"")</f>
      </c>
      <c r="H308" s="3" t="e">
        <f>IF(ISNUMBER(A308),IF(A308&lt;DATE(2026,7,1),0.725,0.76),"")</f>
      </c>
      <c r="I308" s="4" t="e">
        <f>IF(AND(ISNUMBER(G308),ISNUMBER(H308)),G308*H308,"")</f>
      </c>
    </row>
    <row r="309">
      <c r="A309" s="1"/>
      <c r="G309" s="2" t="e">
        <f>IF(AND(ISNUMBER(E309),ISNUMBER(F309)),F309-E309,"")</f>
      </c>
      <c r="H309" s="3" t="e">
        <f>IF(ISNUMBER(A309),IF(A309&lt;DATE(2026,7,1),0.725,0.76),"")</f>
      </c>
      <c r="I309" s="4" t="e">
        <f>IF(AND(ISNUMBER(G309),ISNUMBER(H309)),G309*H309,"")</f>
      </c>
    </row>
    <row r="310">
      <c r="A310" s="1"/>
      <c r="G310" s="2" t="e">
        <f>IF(AND(ISNUMBER(E310),ISNUMBER(F310)),F310-E310,"")</f>
      </c>
      <c r="H310" s="3" t="e">
        <f>IF(ISNUMBER(A310),IF(A310&lt;DATE(2026,7,1),0.725,0.76),"")</f>
      </c>
      <c r="I310" s="4" t="e">
        <f>IF(AND(ISNUMBER(G310),ISNUMBER(H310)),G310*H310,"")</f>
      </c>
    </row>
    <row r="311">
      <c r="A311" s="1"/>
      <c r="G311" s="2" t="e">
        <f>IF(AND(ISNUMBER(E311),ISNUMBER(F311)),F311-E311,"")</f>
      </c>
      <c r="H311" s="3" t="e">
        <f>IF(ISNUMBER(A311),IF(A311&lt;DATE(2026,7,1),0.725,0.76),"")</f>
      </c>
      <c r="I311" s="4" t="e">
        <f>IF(AND(ISNUMBER(G311),ISNUMBER(H311)),G311*H311,"")</f>
      </c>
    </row>
    <row r="312">
      <c r="A312" s="1"/>
      <c r="G312" s="2" t="e">
        <f>IF(AND(ISNUMBER(E312),ISNUMBER(F312)),F312-E312,"")</f>
      </c>
      <c r="H312" s="3" t="e">
        <f>IF(ISNUMBER(A312),IF(A312&lt;DATE(2026,7,1),0.725,0.76),"")</f>
      </c>
      <c r="I312" s="4" t="e">
        <f>IF(AND(ISNUMBER(G312),ISNUMBER(H312)),G312*H312,"")</f>
      </c>
    </row>
    <row r="313">
      <c r="A313" s="1"/>
      <c r="G313" s="2" t="e">
        <f>IF(AND(ISNUMBER(E313),ISNUMBER(F313)),F313-E313,"")</f>
      </c>
      <c r="H313" s="3" t="e">
        <f>IF(ISNUMBER(A313),IF(A313&lt;DATE(2026,7,1),0.725,0.76),"")</f>
      </c>
      <c r="I313" s="4" t="e">
        <f>IF(AND(ISNUMBER(G313),ISNUMBER(H313)),G313*H313,"")</f>
      </c>
    </row>
    <row r="314">
      <c r="A314" s="1"/>
      <c r="G314" s="2" t="e">
        <f>IF(AND(ISNUMBER(E314),ISNUMBER(F314)),F314-E314,"")</f>
      </c>
      <c r="H314" s="3" t="e">
        <f>IF(ISNUMBER(A314),IF(A314&lt;DATE(2026,7,1),0.725,0.76),"")</f>
      </c>
      <c r="I314" s="4" t="e">
        <f>IF(AND(ISNUMBER(G314),ISNUMBER(H314)),G314*H314,"")</f>
      </c>
    </row>
    <row r="315">
      <c r="A315" s="1"/>
      <c r="G315" s="2" t="e">
        <f>IF(AND(ISNUMBER(E315),ISNUMBER(F315)),F315-E315,"")</f>
      </c>
      <c r="H315" s="3" t="e">
        <f>IF(ISNUMBER(A315),IF(A315&lt;DATE(2026,7,1),0.725,0.76),"")</f>
      </c>
      <c r="I315" s="4" t="e">
        <f>IF(AND(ISNUMBER(G315),ISNUMBER(H315)),G315*H315,"")</f>
      </c>
    </row>
    <row r="316">
      <c r="A316" s="1"/>
      <c r="G316" s="2" t="e">
        <f>IF(AND(ISNUMBER(E316),ISNUMBER(F316)),F316-E316,"")</f>
      </c>
      <c r="H316" s="3" t="e">
        <f>IF(ISNUMBER(A316),IF(A316&lt;DATE(2026,7,1),0.725,0.76),"")</f>
      </c>
      <c r="I316" s="4" t="e">
        <f>IF(AND(ISNUMBER(G316),ISNUMBER(H316)),G316*H316,"")</f>
      </c>
    </row>
    <row r="317">
      <c r="A317" s="1"/>
      <c r="G317" s="2" t="e">
        <f>IF(AND(ISNUMBER(E317),ISNUMBER(F317)),F317-E317,"")</f>
      </c>
      <c r="H317" s="3" t="e">
        <f>IF(ISNUMBER(A317),IF(A317&lt;DATE(2026,7,1),0.725,0.76),"")</f>
      </c>
      <c r="I317" s="4" t="e">
        <f>IF(AND(ISNUMBER(G317),ISNUMBER(H317)),G317*H317,"")</f>
      </c>
    </row>
    <row r="318">
      <c r="A318" s="1"/>
      <c r="G318" s="2" t="e">
        <f>IF(AND(ISNUMBER(E318),ISNUMBER(F318)),F318-E318,"")</f>
      </c>
      <c r="H318" s="3" t="e">
        <f>IF(ISNUMBER(A318),IF(A318&lt;DATE(2026,7,1),0.725,0.76),"")</f>
      </c>
      <c r="I318" s="4" t="e">
        <f>IF(AND(ISNUMBER(G318),ISNUMBER(H318)),G318*H318,"")</f>
      </c>
    </row>
    <row r="319">
      <c r="A319" s="1"/>
      <c r="G319" s="2" t="e">
        <f>IF(AND(ISNUMBER(E319),ISNUMBER(F319)),F319-E319,"")</f>
      </c>
      <c r="H319" s="3" t="e">
        <f>IF(ISNUMBER(A319),IF(A319&lt;DATE(2026,7,1),0.725,0.76),"")</f>
      </c>
      <c r="I319" s="4" t="e">
        <f>IF(AND(ISNUMBER(G319),ISNUMBER(H319)),G319*H319,"")</f>
      </c>
    </row>
    <row r="320">
      <c r="A320" s="1"/>
      <c r="G320" s="2" t="e">
        <f>IF(AND(ISNUMBER(E320),ISNUMBER(F320)),F320-E320,"")</f>
      </c>
      <c r="H320" s="3" t="e">
        <f>IF(ISNUMBER(A320),IF(A320&lt;DATE(2026,7,1),0.725,0.76),"")</f>
      </c>
      <c r="I320" s="4" t="e">
        <f>IF(AND(ISNUMBER(G320),ISNUMBER(H320)),G320*H320,"")</f>
      </c>
    </row>
    <row r="321">
      <c r="A321" s="1"/>
      <c r="G321" s="2" t="e">
        <f>IF(AND(ISNUMBER(E321),ISNUMBER(F321)),F321-E321,"")</f>
      </c>
      <c r="H321" s="3" t="e">
        <f>IF(ISNUMBER(A321),IF(A321&lt;DATE(2026,7,1),0.725,0.76),"")</f>
      </c>
      <c r="I321" s="4" t="e">
        <f>IF(AND(ISNUMBER(G321),ISNUMBER(H321)),G321*H321,"")</f>
      </c>
    </row>
    <row r="322">
      <c r="A322" s="1"/>
      <c r="G322" s="2" t="e">
        <f>IF(AND(ISNUMBER(E322),ISNUMBER(F322)),F322-E322,"")</f>
      </c>
      <c r="H322" s="3" t="e">
        <f>IF(ISNUMBER(A322),IF(A322&lt;DATE(2026,7,1),0.725,0.76),"")</f>
      </c>
      <c r="I322" s="4" t="e">
        <f>IF(AND(ISNUMBER(G322),ISNUMBER(H322)),G322*H322,"")</f>
      </c>
    </row>
    <row r="323">
      <c r="A323" s="1"/>
      <c r="G323" s="2" t="e">
        <f>IF(AND(ISNUMBER(E323),ISNUMBER(F323)),F323-E323,"")</f>
      </c>
      <c r="H323" s="3" t="e">
        <f>IF(ISNUMBER(A323),IF(A323&lt;DATE(2026,7,1),0.725,0.76),"")</f>
      </c>
      <c r="I323" s="4" t="e">
        <f>IF(AND(ISNUMBER(G323),ISNUMBER(H323)),G323*H323,"")</f>
      </c>
    </row>
    <row r="324">
      <c r="A324" s="1"/>
      <c r="G324" s="2" t="e">
        <f>IF(AND(ISNUMBER(E324),ISNUMBER(F324)),F324-E324,"")</f>
      </c>
      <c r="H324" s="3" t="e">
        <f>IF(ISNUMBER(A324),IF(A324&lt;DATE(2026,7,1),0.725,0.76),"")</f>
      </c>
      <c r="I324" s="4" t="e">
        <f>IF(AND(ISNUMBER(G324),ISNUMBER(H324)),G324*H324,"")</f>
      </c>
    </row>
    <row r="325">
      <c r="A325" s="1"/>
      <c r="G325" s="2" t="e">
        <f>IF(AND(ISNUMBER(E325),ISNUMBER(F325)),F325-E325,"")</f>
      </c>
      <c r="H325" s="3" t="e">
        <f>IF(ISNUMBER(A325),IF(A325&lt;DATE(2026,7,1),0.725,0.76),"")</f>
      </c>
      <c r="I325" s="4" t="e">
        <f>IF(AND(ISNUMBER(G325),ISNUMBER(H325)),G325*H325,"")</f>
      </c>
    </row>
    <row r="326">
      <c r="A326" s="1"/>
      <c r="G326" s="2" t="e">
        <f>IF(AND(ISNUMBER(E326),ISNUMBER(F326)),F326-E326,"")</f>
      </c>
      <c r="H326" s="3" t="e">
        <f>IF(ISNUMBER(A326),IF(A326&lt;DATE(2026,7,1),0.725,0.76),"")</f>
      </c>
      <c r="I326" s="4" t="e">
        <f>IF(AND(ISNUMBER(G326),ISNUMBER(H326)),G326*H326,"")</f>
      </c>
    </row>
    <row r="327">
      <c r="A327" s="1"/>
      <c r="G327" s="2" t="e">
        <f>IF(AND(ISNUMBER(E327),ISNUMBER(F327)),F327-E327,"")</f>
      </c>
      <c r="H327" s="3" t="e">
        <f>IF(ISNUMBER(A327),IF(A327&lt;DATE(2026,7,1),0.725,0.76),"")</f>
      </c>
      <c r="I327" s="4" t="e">
        <f>IF(AND(ISNUMBER(G327),ISNUMBER(H327)),G327*H327,"")</f>
      </c>
    </row>
    <row r="328">
      <c r="A328" s="1"/>
      <c r="G328" s="2" t="e">
        <f>IF(AND(ISNUMBER(E328),ISNUMBER(F328)),F328-E328,"")</f>
      </c>
      <c r="H328" s="3" t="e">
        <f>IF(ISNUMBER(A328),IF(A328&lt;DATE(2026,7,1),0.725,0.76),"")</f>
      </c>
      <c r="I328" s="4" t="e">
        <f>IF(AND(ISNUMBER(G328),ISNUMBER(H328)),G328*H328,"")</f>
      </c>
    </row>
    <row r="329">
      <c r="A329" s="1"/>
      <c r="G329" s="2" t="e">
        <f>IF(AND(ISNUMBER(E329),ISNUMBER(F329)),F329-E329,"")</f>
      </c>
      <c r="H329" s="3" t="e">
        <f>IF(ISNUMBER(A329),IF(A329&lt;DATE(2026,7,1),0.725,0.76),"")</f>
      </c>
      <c r="I329" s="4" t="e">
        <f>IF(AND(ISNUMBER(G329),ISNUMBER(H329)),G329*H329,"")</f>
      </c>
    </row>
    <row r="330">
      <c r="A330" s="1"/>
      <c r="G330" s="2" t="e">
        <f>IF(AND(ISNUMBER(E330),ISNUMBER(F330)),F330-E330,"")</f>
      </c>
      <c r="H330" s="3" t="e">
        <f>IF(ISNUMBER(A330),IF(A330&lt;DATE(2026,7,1),0.725,0.76),"")</f>
      </c>
      <c r="I330" s="4" t="e">
        <f>IF(AND(ISNUMBER(G330),ISNUMBER(H330)),G330*H330,"")</f>
      </c>
    </row>
    <row r="331">
      <c r="A331" s="1"/>
      <c r="G331" s="2" t="e">
        <f>IF(AND(ISNUMBER(E331),ISNUMBER(F331)),F331-E331,"")</f>
      </c>
      <c r="H331" s="3" t="e">
        <f>IF(ISNUMBER(A331),IF(A331&lt;DATE(2026,7,1),0.725,0.76),"")</f>
      </c>
      <c r="I331" s="4" t="e">
        <f>IF(AND(ISNUMBER(G331),ISNUMBER(H331)),G331*H331,"")</f>
      </c>
    </row>
    <row r="332">
      <c r="A332" s="1"/>
      <c r="G332" s="2" t="e">
        <f>IF(AND(ISNUMBER(E332),ISNUMBER(F332)),F332-E332,"")</f>
      </c>
      <c r="H332" s="3" t="e">
        <f>IF(ISNUMBER(A332),IF(A332&lt;DATE(2026,7,1),0.725,0.76),"")</f>
      </c>
      <c r="I332" s="4" t="e">
        <f>IF(AND(ISNUMBER(G332),ISNUMBER(H332)),G332*H332,"")</f>
      </c>
    </row>
    <row r="333">
      <c r="A333" s="1"/>
      <c r="G333" s="2" t="e">
        <f>IF(AND(ISNUMBER(E333),ISNUMBER(F333)),F333-E333,"")</f>
      </c>
      <c r="H333" s="3" t="e">
        <f>IF(ISNUMBER(A333),IF(A333&lt;DATE(2026,7,1),0.725,0.76),"")</f>
      </c>
      <c r="I333" s="4" t="e">
        <f>IF(AND(ISNUMBER(G333),ISNUMBER(H333)),G333*H333,"")</f>
      </c>
    </row>
    <row r="334">
      <c r="A334" s="1"/>
      <c r="G334" s="2" t="e">
        <f>IF(AND(ISNUMBER(E334),ISNUMBER(F334)),F334-E334,"")</f>
      </c>
      <c r="H334" s="3" t="e">
        <f>IF(ISNUMBER(A334),IF(A334&lt;DATE(2026,7,1),0.725,0.76),"")</f>
      </c>
      <c r="I334" s="4" t="e">
        <f>IF(AND(ISNUMBER(G334),ISNUMBER(H334)),G334*H334,"")</f>
      </c>
    </row>
    <row r="335">
      <c r="A335" s="1"/>
      <c r="G335" s="2" t="e">
        <f>IF(AND(ISNUMBER(E335),ISNUMBER(F335)),F335-E335,"")</f>
      </c>
      <c r="H335" s="3" t="e">
        <f>IF(ISNUMBER(A335),IF(A335&lt;DATE(2026,7,1),0.725,0.76),"")</f>
      </c>
      <c r="I335" s="4" t="e">
        <f>IF(AND(ISNUMBER(G335),ISNUMBER(H335)),G335*H335,"")</f>
      </c>
    </row>
    <row r="336">
      <c r="A336" s="1"/>
      <c r="G336" s="2" t="e">
        <f>IF(AND(ISNUMBER(E336),ISNUMBER(F336)),F336-E336,"")</f>
      </c>
      <c r="H336" s="3" t="e">
        <f>IF(ISNUMBER(A336),IF(A336&lt;DATE(2026,7,1),0.725,0.76),"")</f>
      </c>
      <c r="I336" s="4" t="e">
        <f>IF(AND(ISNUMBER(G336),ISNUMBER(H336)),G336*H336,"")</f>
      </c>
    </row>
    <row r="337">
      <c r="A337" s="1"/>
      <c r="G337" s="2" t="e">
        <f>IF(AND(ISNUMBER(E337),ISNUMBER(F337)),F337-E337,"")</f>
      </c>
      <c r="H337" s="3" t="e">
        <f>IF(ISNUMBER(A337),IF(A337&lt;DATE(2026,7,1),0.725,0.76),"")</f>
      </c>
      <c r="I337" s="4" t="e">
        <f>IF(AND(ISNUMBER(G337),ISNUMBER(H337)),G337*H337,"")</f>
      </c>
    </row>
    <row r="338">
      <c r="A338" s="1"/>
      <c r="G338" s="2" t="e">
        <f>IF(AND(ISNUMBER(E338),ISNUMBER(F338)),F338-E338,"")</f>
      </c>
      <c r="H338" s="3" t="e">
        <f>IF(ISNUMBER(A338),IF(A338&lt;DATE(2026,7,1),0.725,0.76),"")</f>
      </c>
      <c r="I338" s="4" t="e">
        <f>IF(AND(ISNUMBER(G338),ISNUMBER(H338)),G338*H338,"")</f>
      </c>
    </row>
    <row r="339">
      <c r="A339" s="1"/>
      <c r="G339" s="2" t="e">
        <f>IF(AND(ISNUMBER(E339),ISNUMBER(F339)),F339-E339,"")</f>
      </c>
      <c r="H339" s="3" t="e">
        <f>IF(ISNUMBER(A339),IF(A339&lt;DATE(2026,7,1),0.725,0.76),"")</f>
      </c>
      <c r="I339" s="4" t="e">
        <f>IF(AND(ISNUMBER(G339),ISNUMBER(H339)),G339*H339,"")</f>
      </c>
    </row>
    <row r="340">
      <c r="A340" s="1"/>
      <c r="G340" s="2" t="e">
        <f>IF(AND(ISNUMBER(E340),ISNUMBER(F340)),F340-E340,"")</f>
      </c>
      <c r="H340" s="3" t="e">
        <f>IF(ISNUMBER(A340),IF(A340&lt;DATE(2026,7,1),0.725,0.76),"")</f>
      </c>
      <c r="I340" s="4" t="e">
        <f>IF(AND(ISNUMBER(G340),ISNUMBER(H340)),G340*H340,"")</f>
      </c>
    </row>
    <row r="341">
      <c r="A341" s="1"/>
      <c r="G341" s="2" t="e">
        <f>IF(AND(ISNUMBER(E341),ISNUMBER(F341)),F341-E341,"")</f>
      </c>
      <c r="H341" s="3" t="e">
        <f>IF(ISNUMBER(A341),IF(A341&lt;DATE(2026,7,1),0.725,0.76),"")</f>
      </c>
      <c r="I341" s="4" t="e">
        <f>IF(AND(ISNUMBER(G341),ISNUMBER(H341)),G341*H341,"")</f>
      </c>
    </row>
    <row r="342">
      <c r="A342" s="1"/>
      <c r="G342" s="2" t="e">
        <f>IF(AND(ISNUMBER(E342),ISNUMBER(F342)),F342-E342,"")</f>
      </c>
      <c r="H342" s="3" t="e">
        <f>IF(ISNUMBER(A342),IF(A342&lt;DATE(2026,7,1),0.725,0.76),"")</f>
      </c>
      <c r="I342" s="4" t="e">
        <f>IF(AND(ISNUMBER(G342),ISNUMBER(H342)),G342*H342,"")</f>
      </c>
    </row>
    <row r="343">
      <c r="A343" s="1"/>
      <c r="G343" s="2" t="e">
        <f>IF(AND(ISNUMBER(E343),ISNUMBER(F343)),F343-E343,"")</f>
      </c>
      <c r="H343" s="3" t="e">
        <f>IF(ISNUMBER(A343),IF(A343&lt;DATE(2026,7,1),0.725,0.76),"")</f>
      </c>
      <c r="I343" s="4" t="e">
        <f>IF(AND(ISNUMBER(G343),ISNUMBER(H343)),G343*H343,"")</f>
      </c>
    </row>
    <row r="344">
      <c r="A344" s="1"/>
      <c r="G344" s="2" t="e">
        <f>IF(AND(ISNUMBER(E344),ISNUMBER(F344)),F344-E344,"")</f>
      </c>
      <c r="H344" s="3" t="e">
        <f>IF(ISNUMBER(A344),IF(A344&lt;DATE(2026,7,1),0.725,0.76),"")</f>
      </c>
      <c r="I344" s="4" t="e">
        <f>IF(AND(ISNUMBER(G344),ISNUMBER(H344)),G344*H344,"")</f>
      </c>
    </row>
    <row r="345">
      <c r="A345" s="1"/>
      <c r="G345" s="2" t="e">
        <f>IF(AND(ISNUMBER(E345),ISNUMBER(F345)),F345-E345,"")</f>
      </c>
      <c r="H345" s="3" t="e">
        <f>IF(ISNUMBER(A345),IF(A345&lt;DATE(2026,7,1),0.725,0.76),"")</f>
      </c>
      <c r="I345" s="4" t="e">
        <f>IF(AND(ISNUMBER(G345),ISNUMBER(H345)),G345*H345,"")</f>
      </c>
    </row>
    <row r="346">
      <c r="A346" s="1"/>
      <c r="G346" s="2" t="e">
        <f>IF(AND(ISNUMBER(E346),ISNUMBER(F346)),F346-E346,"")</f>
      </c>
      <c r="H346" s="3" t="e">
        <f>IF(ISNUMBER(A346),IF(A346&lt;DATE(2026,7,1),0.725,0.76),"")</f>
      </c>
      <c r="I346" s="4" t="e">
        <f>IF(AND(ISNUMBER(G346),ISNUMBER(H346)),G346*H346,"")</f>
      </c>
    </row>
    <row r="347">
      <c r="A347" s="1"/>
      <c r="G347" s="2" t="e">
        <f>IF(AND(ISNUMBER(E347),ISNUMBER(F347)),F347-E347,"")</f>
      </c>
      <c r="H347" s="3" t="e">
        <f>IF(ISNUMBER(A347),IF(A347&lt;DATE(2026,7,1),0.725,0.76),"")</f>
      </c>
      <c r="I347" s="4" t="e">
        <f>IF(AND(ISNUMBER(G347),ISNUMBER(H347)),G347*H347,"")</f>
      </c>
    </row>
    <row r="348">
      <c r="A348" s="1"/>
      <c r="G348" s="2" t="e">
        <f>IF(AND(ISNUMBER(E348),ISNUMBER(F348)),F348-E348,"")</f>
      </c>
      <c r="H348" s="3" t="e">
        <f>IF(ISNUMBER(A348),IF(A348&lt;DATE(2026,7,1),0.725,0.76),"")</f>
      </c>
      <c r="I348" s="4" t="e">
        <f>IF(AND(ISNUMBER(G348),ISNUMBER(H348)),G348*H348,"")</f>
      </c>
    </row>
    <row r="349">
      <c r="A349" s="1"/>
      <c r="G349" s="2" t="e">
        <f>IF(AND(ISNUMBER(E349),ISNUMBER(F349)),F349-E349,"")</f>
      </c>
      <c r="H349" s="3" t="e">
        <f>IF(ISNUMBER(A349),IF(A349&lt;DATE(2026,7,1),0.725,0.76),"")</f>
      </c>
      <c r="I349" s="4" t="e">
        <f>IF(AND(ISNUMBER(G349),ISNUMBER(H349)),G349*H349,"")</f>
      </c>
    </row>
    <row r="350">
      <c r="A350" s="1"/>
      <c r="G350" s="2" t="e">
        <f>IF(AND(ISNUMBER(E350),ISNUMBER(F350)),F350-E350,"")</f>
      </c>
      <c r="H350" s="3" t="e">
        <f>IF(ISNUMBER(A350),IF(A350&lt;DATE(2026,7,1),0.725,0.76),"")</f>
      </c>
      <c r="I350" s="4" t="e">
        <f>IF(AND(ISNUMBER(G350),ISNUMBER(H350)),G350*H350,"")</f>
      </c>
    </row>
    <row r="351">
      <c r="A351" s="1"/>
      <c r="G351" s="2" t="e">
        <f>IF(AND(ISNUMBER(E351),ISNUMBER(F351)),F351-E351,"")</f>
      </c>
      <c r="H351" s="3" t="e">
        <f>IF(ISNUMBER(A351),IF(A351&lt;DATE(2026,7,1),0.725,0.76),"")</f>
      </c>
      <c r="I351" s="4" t="e">
        <f>IF(AND(ISNUMBER(G351),ISNUMBER(H351)),G351*H351,"")</f>
      </c>
    </row>
    <row r="352">
      <c r="A352" s="1"/>
      <c r="G352" s="2" t="e">
        <f>IF(AND(ISNUMBER(E352),ISNUMBER(F352)),F352-E352,"")</f>
      </c>
      <c r="H352" s="3" t="e">
        <f>IF(ISNUMBER(A352),IF(A352&lt;DATE(2026,7,1),0.725,0.76),"")</f>
      </c>
      <c r="I352" s="4" t="e">
        <f>IF(AND(ISNUMBER(G352),ISNUMBER(H352)),G352*H352,"")</f>
      </c>
    </row>
    <row r="353">
      <c r="A353" s="1"/>
      <c r="G353" s="2" t="e">
        <f>IF(AND(ISNUMBER(E353),ISNUMBER(F353)),F353-E353,"")</f>
      </c>
      <c r="H353" s="3" t="e">
        <f>IF(ISNUMBER(A353),IF(A353&lt;DATE(2026,7,1),0.725,0.76),"")</f>
      </c>
      <c r="I353" s="4" t="e">
        <f>IF(AND(ISNUMBER(G353),ISNUMBER(H353)),G353*H353,"")</f>
      </c>
    </row>
    <row r="354">
      <c r="A354" s="1"/>
      <c r="G354" s="2" t="e">
        <f>IF(AND(ISNUMBER(E354),ISNUMBER(F354)),F354-E354,"")</f>
      </c>
      <c r="H354" s="3" t="e">
        <f>IF(ISNUMBER(A354),IF(A354&lt;DATE(2026,7,1),0.725,0.76),"")</f>
      </c>
      <c r="I354" s="4" t="e">
        <f>IF(AND(ISNUMBER(G354),ISNUMBER(H354)),G354*H354,"")</f>
      </c>
    </row>
    <row r="355">
      <c r="A355" s="1"/>
      <c r="G355" s="2" t="e">
        <f>IF(AND(ISNUMBER(E355),ISNUMBER(F355)),F355-E355,"")</f>
      </c>
      <c r="H355" s="3" t="e">
        <f>IF(ISNUMBER(A355),IF(A355&lt;DATE(2026,7,1),0.725,0.76),"")</f>
      </c>
      <c r="I355" s="4" t="e">
        <f>IF(AND(ISNUMBER(G355),ISNUMBER(H355)),G355*H355,"")</f>
      </c>
    </row>
    <row r="356">
      <c r="A356" s="1"/>
      <c r="G356" s="2" t="e">
        <f>IF(AND(ISNUMBER(E356),ISNUMBER(F356)),F356-E356,"")</f>
      </c>
      <c r="H356" s="3" t="e">
        <f>IF(ISNUMBER(A356),IF(A356&lt;DATE(2026,7,1),0.725,0.76),"")</f>
      </c>
      <c r="I356" s="4" t="e">
        <f>IF(AND(ISNUMBER(G356),ISNUMBER(H356)),G356*H356,"")</f>
      </c>
    </row>
    <row r="357">
      <c r="A357" s="1"/>
      <c r="G357" s="2" t="e">
        <f>IF(AND(ISNUMBER(E357),ISNUMBER(F357)),F357-E357,"")</f>
      </c>
      <c r="H357" s="3" t="e">
        <f>IF(ISNUMBER(A357),IF(A357&lt;DATE(2026,7,1),0.725,0.76),"")</f>
      </c>
      <c r="I357" s="4" t="e">
        <f>IF(AND(ISNUMBER(G357),ISNUMBER(H357)),G357*H357,"")</f>
      </c>
    </row>
    <row r="358">
      <c r="A358" s="1"/>
      <c r="G358" s="2" t="e">
        <f>IF(AND(ISNUMBER(E358),ISNUMBER(F358)),F358-E358,"")</f>
      </c>
      <c r="H358" s="3" t="e">
        <f>IF(ISNUMBER(A358),IF(A358&lt;DATE(2026,7,1),0.725,0.76),"")</f>
      </c>
      <c r="I358" s="4" t="e">
        <f>IF(AND(ISNUMBER(G358),ISNUMBER(H358)),G358*H358,"")</f>
      </c>
    </row>
    <row r="359">
      <c r="A359" s="1"/>
      <c r="G359" s="2" t="e">
        <f>IF(AND(ISNUMBER(E359),ISNUMBER(F359)),F359-E359,"")</f>
      </c>
      <c r="H359" s="3" t="e">
        <f>IF(ISNUMBER(A359),IF(A359&lt;DATE(2026,7,1),0.725,0.76),"")</f>
      </c>
      <c r="I359" s="4" t="e">
        <f>IF(AND(ISNUMBER(G359),ISNUMBER(H359)),G359*H359,"")</f>
      </c>
    </row>
    <row r="360">
      <c r="A360" s="1"/>
      <c r="G360" s="2" t="e">
        <f>IF(AND(ISNUMBER(E360),ISNUMBER(F360)),F360-E360,"")</f>
      </c>
      <c r="H360" s="3" t="e">
        <f>IF(ISNUMBER(A360),IF(A360&lt;DATE(2026,7,1),0.725,0.76),"")</f>
      </c>
      <c r="I360" s="4" t="e">
        <f>IF(AND(ISNUMBER(G360),ISNUMBER(H360)),G360*H360,"")</f>
      </c>
    </row>
    <row r="361">
      <c r="A361" s="1"/>
      <c r="G361" s="2" t="e">
        <f>IF(AND(ISNUMBER(E361),ISNUMBER(F361)),F361-E361,"")</f>
      </c>
      <c r="H361" s="3" t="e">
        <f>IF(ISNUMBER(A361),IF(A361&lt;DATE(2026,7,1),0.725,0.76),"")</f>
      </c>
      <c r="I361" s="4" t="e">
        <f>IF(AND(ISNUMBER(G361),ISNUMBER(H361)),G361*H361,"")</f>
      </c>
    </row>
    <row r="362">
      <c r="A362" s="1"/>
      <c r="G362" s="2" t="e">
        <f>IF(AND(ISNUMBER(E362),ISNUMBER(F362)),F362-E362,"")</f>
      </c>
      <c r="H362" s="3" t="e">
        <f>IF(ISNUMBER(A362),IF(A362&lt;DATE(2026,7,1),0.725,0.76),"")</f>
      </c>
      <c r="I362" s="4" t="e">
        <f>IF(AND(ISNUMBER(G362),ISNUMBER(H362)),G362*H362,"")</f>
      </c>
    </row>
    <row r="363">
      <c r="A363" s="1"/>
      <c r="G363" s="2" t="e">
        <f>IF(AND(ISNUMBER(E363),ISNUMBER(F363)),F363-E363,"")</f>
      </c>
      <c r="H363" s="3" t="e">
        <f>IF(ISNUMBER(A363),IF(A363&lt;DATE(2026,7,1),0.725,0.76),"")</f>
      </c>
      <c r="I363" s="4" t="e">
        <f>IF(AND(ISNUMBER(G363),ISNUMBER(H363)),G363*H363,"")</f>
      </c>
    </row>
    <row r="364">
      <c r="A364" s="1"/>
      <c r="G364" s="2" t="e">
        <f>IF(AND(ISNUMBER(E364),ISNUMBER(F364)),F364-E364,"")</f>
      </c>
      <c r="H364" s="3" t="e">
        <f>IF(ISNUMBER(A364),IF(A364&lt;DATE(2026,7,1),0.725,0.76),"")</f>
      </c>
      <c r="I364" s="4" t="e">
        <f>IF(AND(ISNUMBER(G364),ISNUMBER(H364)),G364*H364,"")</f>
      </c>
    </row>
    <row r="365">
      <c r="A365" s="1"/>
      <c r="G365" s="2" t="e">
        <f>IF(AND(ISNUMBER(E365),ISNUMBER(F365)),F365-E365,"")</f>
      </c>
      <c r="H365" s="3" t="e">
        <f>IF(ISNUMBER(A365),IF(A365&lt;DATE(2026,7,1),0.725,0.76),"")</f>
      </c>
      <c r="I365" s="4" t="e">
        <f>IF(AND(ISNUMBER(G365),ISNUMBER(H365)),G365*H365,"")</f>
      </c>
    </row>
    <row r="366">
      <c r="A366" s="1"/>
      <c r="G366" s="2" t="e">
        <f>IF(AND(ISNUMBER(E366),ISNUMBER(F366)),F366-E366,"")</f>
      </c>
      <c r="H366" s="3" t="e">
        <f>IF(ISNUMBER(A366),IF(A366&lt;DATE(2026,7,1),0.725,0.76),"")</f>
      </c>
      <c r="I366" s="4" t="e">
        <f>IF(AND(ISNUMBER(G366),ISNUMBER(H366)),G366*H366,"")</f>
      </c>
    </row>
    <row r="367">
      <c r="A367" s="1"/>
      <c r="G367" s="2" t="e">
        <f>IF(AND(ISNUMBER(E367),ISNUMBER(F367)),F367-E367,"")</f>
      </c>
      <c r="H367" s="3" t="e">
        <f>IF(ISNUMBER(A367),IF(A367&lt;DATE(2026,7,1),0.725,0.76),"")</f>
      </c>
      <c r="I367" s="4" t="e">
        <f>IF(AND(ISNUMBER(G367),ISNUMBER(H367)),G367*H367,"")</f>
      </c>
    </row>
    <row r="368">
      <c r="A368" s="1"/>
      <c r="G368" s="2" t="e">
        <f>IF(AND(ISNUMBER(E368),ISNUMBER(F368)),F368-E368,"")</f>
      </c>
      <c r="H368" s="3" t="e">
        <f>IF(ISNUMBER(A368),IF(A368&lt;DATE(2026,7,1),0.725,0.76),"")</f>
      </c>
      <c r="I368" s="4" t="e">
        <f>IF(AND(ISNUMBER(G368),ISNUMBER(H368)),G368*H368,"")</f>
      </c>
    </row>
    <row r="369">
      <c r="A369" s="1"/>
      <c r="G369" s="2" t="e">
        <f>IF(AND(ISNUMBER(E369),ISNUMBER(F369)),F369-E369,"")</f>
      </c>
      <c r="H369" s="3" t="e">
        <f>IF(ISNUMBER(A369),IF(A369&lt;DATE(2026,7,1),0.725,0.76),"")</f>
      </c>
      <c r="I369" s="4" t="e">
        <f>IF(AND(ISNUMBER(G369),ISNUMBER(H369)),G369*H369,"")</f>
      </c>
    </row>
    <row r="370">
      <c r="A370" s="1"/>
      <c r="G370" s="2" t="e">
        <f>IF(AND(ISNUMBER(E370),ISNUMBER(F370)),F370-E370,"")</f>
      </c>
      <c r="H370" s="3" t="e">
        <f>IF(ISNUMBER(A370),IF(A370&lt;DATE(2026,7,1),0.725,0.76),"")</f>
      </c>
      <c r="I370" s="4" t="e">
        <f>IF(AND(ISNUMBER(G370),ISNUMBER(H370)),G370*H370,"")</f>
      </c>
    </row>
    <row r="371">
      <c r="A371" s="1"/>
      <c r="G371" s="2" t="e">
        <f>IF(AND(ISNUMBER(E371),ISNUMBER(F371)),F371-E371,"")</f>
      </c>
      <c r="H371" s="3" t="e">
        <f>IF(ISNUMBER(A371),IF(A371&lt;DATE(2026,7,1),0.725,0.76),"")</f>
      </c>
      <c r="I371" s="4" t="e">
        <f>IF(AND(ISNUMBER(G371),ISNUMBER(H371)),G371*H371,"")</f>
      </c>
    </row>
    <row r="372">
      <c r="A372" s="1"/>
      <c r="G372" s="2" t="e">
        <f>IF(AND(ISNUMBER(E372),ISNUMBER(F372)),F372-E372,"")</f>
      </c>
      <c r="H372" s="3" t="e">
        <f>IF(ISNUMBER(A372),IF(A372&lt;DATE(2026,7,1),0.725,0.76),"")</f>
      </c>
      <c r="I372" s="4" t="e">
        <f>IF(AND(ISNUMBER(G372),ISNUMBER(H372)),G372*H372,"")</f>
      </c>
    </row>
    <row r="373">
      <c r="A373" s="1"/>
      <c r="G373" s="2" t="e">
        <f>IF(AND(ISNUMBER(E373),ISNUMBER(F373)),F373-E373,"")</f>
      </c>
      <c r="H373" s="3" t="e">
        <f>IF(ISNUMBER(A373),IF(A373&lt;DATE(2026,7,1),0.725,0.76),"")</f>
      </c>
      <c r="I373" s="4" t="e">
        <f>IF(AND(ISNUMBER(G373),ISNUMBER(H373)),G373*H373,"")</f>
      </c>
    </row>
    <row r="374">
      <c r="A374" s="1"/>
      <c r="G374" s="2" t="e">
        <f>IF(AND(ISNUMBER(E374),ISNUMBER(F374)),F374-E374,"")</f>
      </c>
      <c r="H374" s="3" t="e">
        <f>IF(ISNUMBER(A374),IF(A374&lt;DATE(2026,7,1),0.725,0.76),"")</f>
      </c>
      <c r="I374" s="4" t="e">
        <f>IF(AND(ISNUMBER(G374),ISNUMBER(H374)),G374*H374,"")</f>
      </c>
    </row>
    <row r="375">
      <c r="A375" s="1"/>
      <c r="G375" s="2" t="e">
        <f>IF(AND(ISNUMBER(E375),ISNUMBER(F375)),F375-E375,"")</f>
      </c>
      <c r="H375" s="3" t="e">
        <f>IF(ISNUMBER(A375),IF(A375&lt;DATE(2026,7,1),0.725,0.76),"")</f>
      </c>
      <c r="I375" s="4" t="e">
        <f>IF(AND(ISNUMBER(G375),ISNUMBER(H375)),G375*H375,"")</f>
      </c>
    </row>
    <row r="376">
      <c r="A376" s="1"/>
      <c r="G376" s="2" t="e">
        <f>IF(AND(ISNUMBER(E376),ISNUMBER(F376)),F376-E376,"")</f>
      </c>
      <c r="H376" s="3" t="e">
        <f>IF(ISNUMBER(A376),IF(A376&lt;DATE(2026,7,1),0.725,0.76),"")</f>
      </c>
      <c r="I376" s="4" t="e">
        <f>IF(AND(ISNUMBER(G376),ISNUMBER(H376)),G376*H376,"")</f>
      </c>
    </row>
    <row r="377">
      <c r="A377" s="1"/>
      <c r="G377" s="2" t="e">
        <f>IF(AND(ISNUMBER(E377),ISNUMBER(F377)),F377-E377,"")</f>
      </c>
      <c r="H377" s="3" t="e">
        <f>IF(ISNUMBER(A377),IF(A377&lt;DATE(2026,7,1),0.725,0.76),"")</f>
      </c>
      <c r="I377" s="4" t="e">
        <f>IF(AND(ISNUMBER(G377),ISNUMBER(H377)),G377*H377,"")</f>
      </c>
    </row>
    <row r="378">
      <c r="A378" s="1"/>
      <c r="G378" s="2" t="e">
        <f>IF(AND(ISNUMBER(E378),ISNUMBER(F378)),F378-E378,"")</f>
      </c>
      <c r="H378" s="3" t="e">
        <f>IF(ISNUMBER(A378),IF(A378&lt;DATE(2026,7,1),0.725,0.76),"")</f>
      </c>
      <c r="I378" s="4" t="e">
        <f>IF(AND(ISNUMBER(G378),ISNUMBER(H378)),G378*H378,"")</f>
      </c>
    </row>
    <row r="379">
      <c r="A379" s="1"/>
      <c r="G379" s="2" t="e">
        <f>IF(AND(ISNUMBER(E379),ISNUMBER(F379)),F379-E379,"")</f>
      </c>
      <c r="H379" s="3" t="e">
        <f>IF(ISNUMBER(A379),IF(A379&lt;DATE(2026,7,1),0.725,0.76),"")</f>
      </c>
      <c r="I379" s="4" t="e">
        <f>IF(AND(ISNUMBER(G379),ISNUMBER(H379)),G379*H379,"")</f>
      </c>
    </row>
    <row r="380">
      <c r="A380" s="1"/>
      <c r="G380" s="2" t="e">
        <f>IF(AND(ISNUMBER(E380),ISNUMBER(F380)),F380-E380,"")</f>
      </c>
      <c r="H380" s="3" t="e">
        <f>IF(ISNUMBER(A380),IF(A380&lt;DATE(2026,7,1),0.725,0.76),"")</f>
      </c>
      <c r="I380" s="4" t="e">
        <f>IF(AND(ISNUMBER(G380),ISNUMBER(H380)),G380*H380,"")</f>
      </c>
    </row>
    <row r="381">
      <c r="A381" s="1"/>
      <c r="G381" s="2" t="e">
        <f>IF(AND(ISNUMBER(E381),ISNUMBER(F381)),F381-E381,"")</f>
      </c>
      <c r="H381" s="3" t="e">
        <f>IF(ISNUMBER(A381),IF(A381&lt;DATE(2026,7,1),0.725,0.76),"")</f>
      </c>
      <c r="I381" s="4" t="e">
        <f>IF(AND(ISNUMBER(G381),ISNUMBER(H381)),G381*H381,"")</f>
      </c>
    </row>
    <row r="382">
      <c r="A382" s="1"/>
      <c r="G382" s="2" t="e">
        <f>IF(AND(ISNUMBER(E382),ISNUMBER(F382)),F382-E382,"")</f>
      </c>
      <c r="H382" s="3" t="e">
        <f>IF(ISNUMBER(A382),IF(A382&lt;DATE(2026,7,1),0.725,0.76),"")</f>
      </c>
      <c r="I382" s="4" t="e">
        <f>IF(AND(ISNUMBER(G382),ISNUMBER(H382)),G382*H382,"")</f>
      </c>
    </row>
    <row r="383">
      <c r="A383" s="1"/>
      <c r="G383" s="2" t="e">
        <f>IF(AND(ISNUMBER(E383),ISNUMBER(F383)),F383-E383,"")</f>
      </c>
      <c r="H383" s="3" t="e">
        <f>IF(ISNUMBER(A383),IF(A383&lt;DATE(2026,7,1),0.725,0.76),"")</f>
      </c>
      <c r="I383" s="4" t="e">
        <f>IF(AND(ISNUMBER(G383),ISNUMBER(H383)),G383*H383,"")</f>
      </c>
    </row>
    <row r="384">
      <c r="A384" s="1"/>
      <c r="G384" s="2" t="e">
        <f>IF(AND(ISNUMBER(E384),ISNUMBER(F384)),F384-E384,"")</f>
      </c>
      <c r="H384" s="3" t="e">
        <f>IF(ISNUMBER(A384),IF(A384&lt;DATE(2026,7,1),0.725,0.76),"")</f>
      </c>
      <c r="I384" s="4" t="e">
        <f>IF(AND(ISNUMBER(G384),ISNUMBER(H384)),G384*H384,"")</f>
      </c>
    </row>
    <row r="385">
      <c r="A385" s="1"/>
      <c r="G385" s="2" t="e">
        <f>IF(AND(ISNUMBER(E385),ISNUMBER(F385)),F385-E385,"")</f>
      </c>
      <c r="H385" s="3" t="e">
        <f>IF(ISNUMBER(A385),IF(A385&lt;DATE(2026,7,1),0.725,0.76),"")</f>
      </c>
      <c r="I385" s="4" t="e">
        <f>IF(AND(ISNUMBER(G385),ISNUMBER(H385)),G385*H385,"")</f>
      </c>
    </row>
    <row r="386">
      <c r="A386" s="1"/>
      <c r="G386" s="2" t="e">
        <f>IF(AND(ISNUMBER(E386),ISNUMBER(F386)),F386-E386,"")</f>
      </c>
      <c r="H386" s="3" t="e">
        <f>IF(ISNUMBER(A386),IF(A386&lt;DATE(2026,7,1),0.725,0.76),"")</f>
      </c>
      <c r="I386" s="4" t="e">
        <f>IF(AND(ISNUMBER(G386),ISNUMBER(H386)),G386*H386,"")</f>
      </c>
    </row>
    <row r="387">
      <c r="A387" s="1"/>
      <c r="G387" s="2" t="e">
        <f>IF(AND(ISNUMBER(E387),ISNUMBER(F387)),F387-E387,"")</f>
      </c>
      <c r="H387" s="3" t="e">
        <f>IF(ISNUMBER(A387),IF(A387&lt;DATE(2026,7,1),0.725,0.76),"")</f>
      </c>
      <c r="I387" s="4" t="e">
        <f>IF(AND(ISNUMBER(G387),ISNUMBER(H387)),G387*H387,"")</f>
      </c>
    </row>
    <row r="388">
      <c r="A388" s="1"/>
      <c r="G388" s="2" t="e">
        <f>IF(AND(ISNUMBER(E388),ISNUMBER(F388)),F388-E388,"")</f>
      </c>
      <c r="H388" s="3" t="e">
        <f>IF(ISNUMBER(A388),IF(A388&lt;DATE(2026,7,1),0.725,0.76),"")</f>
      </c>
      <c r="I388" s="4" t="e">
        <f>IF(AND(ISNUMBER(G388),ISNUMBER(H388)),G388*H388,"")</f>
      </c>
    </row>
    <row r="389">
      <c r="A389" s="1"/>
      <c r="G389" s="2" t="e">
        <f>IF(AND(ISNUMBER(E389),ISNUMBER(F389)),F389-E389,"")</f>
      </c>
      <c r="H389" s="3" t="e">
        <f>IF(ISNUMBER(A389),IF(A389&lt;DATE(2026,7,1),0.725,0.76),"")</f>
      </c>
      <c r="I389" s="4" t="e">
        <f>IF(AND(ISNUMBER(G389),ISNUMBER(H389)),G389*H389,"")</f>
      </c>
    </row>
    <row r="390">
      <c r="A390" s="1"/>
      <c r="G390" s="2" t="e">
        <f>IF(AND(ISNUMBER(E390),ISNUMBER(F390)),F390-E390,"")</f>
      </c>
      <c r="H390" s="3" t="e">
        <f>IF(ISNUMBER(A390),IF(A390&lt;DATE(2026,7,1),0.725,0.76),"")</f>
      </c>
      <c r="I390" s="4" t="e">
        <f>IF(AND(ISNUMBER(G390),ISNUMBER(H390)),G390*H390,"")</f>
      </c>
    </row>
    <row r="391">
      <c r="A391" s="1"/>
      <c r="G391" s="2" t="e">
        <f>IF(AND(ISNUMBER(E391),ISNUMBER(F391)),F391-E391,"")</f>
      </c>
      <c r="H391" s="3" t="e">
        <f>IF(ISNUMBER(A391),IF(A391&lt;DATE(2026,7,1),0.725,0.76),"")</f>
      </c>
      <c r="I391" s="4" t="e">
        <f>IF(AND(ISNUMBER(G391),ISNUMBER(H391)),G391*H391,"")</f>
      </c>
    </row>
    <row r="392">
      <c r="A392" s="1"/>
      <c r="G392" s="2" t="e">
        <f>IF(AND(ISNUMBER(E392),ISNUMBER(F392)),F392-E392,"")</f>
      </c>
      <c r="H392" s="3" t="e">
        <f>IF(ISNUMBER(A392),IF(A392&lt;DATE(2026,7,1),0.725,0.76),"")</f>
      </c>
      <c r="I392" s="4" t="e">
        <f>IF(AND(ISNUMBER(G392),ISNUMBER(H392)),G392*H392,"")</f>
      </c>
    </row>
    <row r="393">
      <c r="A393" s="1"/>
      <c r="G393" s="2" t="e">
        <f>IF(AND(ISNUMBER(E393),ISNUMBER(F393)),F393-E393,"")</f>
      </c>
      <c r="H393" s="3" t="e">
        <f>IF(ISNUMBER(A393),IF(A393&lt;DATE(2026,7,1),0.725,0.76),"")</f>
      </c>
      <c r="I393" s="4" t="e">
        <f>IF(AND(ISNUMBER(G393),ISNUMBER(H393)),G393*H393,"")</f>
      </c>
    </row>
    <row r="394">
      <c r="A394" s="1"/>
      <c r="G394" s="2" t="e">
        <f>IF(AND(ISNUMBER(E394),ISNUMBER(F394)),F394-E394,"")</f>
      </c>
      <c r="H394" s="3" t="e">
        <f>IF(ISNUMBER(A394),IF(A394&lt;DATE(2026,7,1),0.725,0.76),"")</f>
      </c>
      <c r="I394" s="4" t="e">
        <f>IF(AND(ISNUMBER(G394),ISNUMBER(H394)),G394*H394,"")</f>
      </c>
    </row>
    <row r="395">
      <c r="A395" s="1"/>
      <c r="G395" s="2" t="e">
        <f>IF(AND(ISNUMBER(E395),ISNUMBER(F395)),F395-E395,"")</f>
      </c>
      <c r="H395" s="3" t="e">
        <f>IF(ISNUMBER(A395),IF(A395&lt;DATE(2026,7,1),0.725,0.76),"")</f>
      </c>
      <c r="I395" s="4" t="e">
        <f>IF(AND(ISNUMBER(G395),ISNUMBER(H395)),G395*H395,"")</f>
      </c>
    </row>
    <row r="396">
      <c r="A396" s="1"/>
      <c r="G396" s="2" t="e">
        <f>IF(AND(ISNUMBER(E396),ISNUMBER(F396)),F396-E396,"")</f>
      </c>
      <c r="H396" s="3" t="e">
        <f>IF(ISNUMBER(A396),IF(A396&lt;DATE(2026,7,1),0.725,0.76),"")</f>
      </c>
      <c r="I396" s="4" t="e">
        <f>IF(AND(ISNUMBER(G396),ISNUMBER(H396)),G396*H396,"")</f>
      </c>
    </row>
    <row r="397">
      <c r="A397" s="1"/>
      <c r="G397" s="2" t="e">
        <f>IF(AND(ISNUMBER(E397),ISNUMBER(F397)),F397-E397,"")</f>
      </c>
      <c r="H397" s="3" t="e">
        <f>IF(ISNUMBER(A397),IF(A397&lt;DATE(2026,7,1),0.725,0.76),"")</f>
      </c>
      <c r="I397" s="4" t="e">
        <f>IF(AND(ISNUMBER(G397),ISNUMBER(H397)),G397*H397,"")</f>
      </c>
    </row>
    <row r="398">
      <c r="A398" s="1"/>
      <c r="G398" s="2" t="e">
        <f>IF(AND(ISNUMBER(E398),ISNUMBER(F398)),F398-E398,"")</f>
      </c>
      <c r="H398" s="3" t="e">
        <f>IF(ISNUMBER(A398),IF(A398&lt;DATE(2026,7,1),0.725,0.76),"")</f>
      </c>
      <c r="I398" s="4" t="e">
        <f>IF(AND(ISNUMBER(G398),ISNUMBER(H398)),G398*H398,"")</f>
      </c>
    </row>
    <row r="399">
      <c r="A399" s="1"/>
      <c r="G399" s="2" t="e">
        <f>IF(AND(ISNUMBER(E399),ISNUMBER(F399)),F399-E399,"")</f>
      </c>
      <c r="H399" s="3" t="e">
        <f>IF(ISNUMBER(A399),IF(A399&lt;DATE(2026,7,1),0.725,0.76),"")</f>
      </c>
      <c r="I399" s="4" t="e">
        <f>IF(AND(ISNUMBER(G399),ISNUMBER(H399)),G399*H399,"")</f>
      </c>
    </row>
    <row r="400">
      <c r="A400" s="1"/>
      <c r="G400" s="2" t="e">
        <f>IF(AND(ISNUMBER(E400),ISNUMBER(F400)),F400-E400,"")</f>
      </c>
      <c r="H400" s="3" t="e">
        <f>IF(ISNUMBER(A400),IF(A400&lt;DATE(2026,7,1),0.725,0.76),"")</f>
      </c>
      <c r="I400" s="4" t="e">
        <f>IF(AND(ISNUMBER(G400),ISNUMBER(H400)),G400*H400,"")</f>
      </c>
    </row>
    <row r="401">
      <c r="A401" s="1"/>
      <c r="G401" s="2" t="e">
        <f>IF(AND(ISNUMBER(E401),ISNUMBER(F401)),F401-E401,"")</f>
      </c>
      <c r="H401" s="3" t="e">
        <f>IF(ISNUMBER(A401),IF(A401&lt;DATE(2026,7,1),0.725,0.76),"")</f>
      </c>
      <c r="I401" s="4" t="e">
        <f>IF(AND(ISNUMBER(G401),ISNUMBER(H401)),G401*H401,"")</f>
      </c>
    </row>
    <row r="402">
      <c r="A402" s="1"/>
      <c r="G402" s="2" t="e">
        <f>IF(AND(ISNUMBER(E402),ISNUMBER(F402)),F402-E402,"")</f>
      </c>
      <c r="H402" s="3" t="e">
        <f>IF(ISNUMBER(A402),IF(A402&lt;DATE(2026,7,1),0.725,0.76),"")</f>
      </c>
      <c r="I402" s="4" t="e">
        <f>IF(AND(ISNUMBER(G402),ISNUMBER(H402)),G402*H402,"")</f>
      </c>
    </row>
    <row r="403">
      <c r="A403" s="1"/>
      <c r="G403" s="2" t="e">
        <f>IF(AND(ISNUMBER(E403),ISNUMBER(F403)),F403-E403,"")</f>
      </c>
      <c r="H403" s="3" t="e">
        <f>IF(ISNUMBER(A403),IF(A403&lt;DATE(2026,7,1),0.725,0.76),"")</f>
      </c>
      <c r="I403" s="4" t="e">
        <f>IF(AND(ISNUMBER(G403),ISNUMBER(H403)),G403*H403,"")</f>
      </c>
    </row>
    <row r="404">
      <c r="A404" s="1"/>
      <c r="G404" s="2" t="e">
        <f>IF(AND(ISNUMBER(E404),ISNUMBER(F404)),F404-E404,"")</f>
      </c>
      <c r="H404" s="3" t="e">
        <f>IF(ISNUMBER(A404),IF(A404&lt;DATE(2026,7,1),0.725,0.76),"")</f>
      </c>
      <c r="I404" s="4" t="e">
        <f>IF(AND(ISNUMBER(G404),ISNUMBER(H404)),G404*H404,"")</f>
      </c>
    </row>
    <row r="405">
      <c r="A405" s="1"/>
      <c r="G405" s="2" t="e">
        <f>IF(AND(ISNUMBER(E405),ISNUMBER(F405)),F405-E405,"")</f>
      </c>
      <c r="H405" s="3" t="e">
        <f>IF(ISNUMBER(A405),IF(A405&lt;DATE(2026,7,1),0.725,0.76),"")</f>
      </c>
      <c r="I405" s="4" t="e">
        <f>IF(AND(ISNUMBER(G405),ISNUMBER(H405)),G405*H405,"")</f>
      </c>
    </row>
    <row r="407">
      <c r="A407" t="str">
        <v>Totals</v>
      </c>
      <c r="F407" t="str">
        <v>Jan–Jun miles</v>
      </c>
      <c r="G407" s="2" t="e">
        <f>SUMIFS(G6:G405,A6:A405,"&lt;"&amp;DATE(2026,7,1))</f>
      </c>
      <c r="I407" s="4" t="e">
        <f>SUMIFS(I6:I405,A6:A405,"&lt;"&amp;DATE(2026,7,1))</f>
      </c>
    </row>
    <row r="408">
      <c r="F408" t="str">
        <v>Jul–Dec miles</v>
      </c>
      <c r="G408" s="2" t="e">
        <f>SUMIFS(G6:G405,A6:A405,"&gt;="&amp;DATE(2026,7,1))</f>
      </c>
      <c r="I408" s="4" t="e">
        <f>SUMIFS(I6:I405,A6:A405,"&gt;="&amp;DATE(2026,7,1))</f>
      </c>
    </row>
    <row r="409">
      <c r="F409" t="str">
        <v>Year</v>
      </c>
      <c r="G409" s="2" t="e">
        <f>SUM(G6:G405)</f>
      </c>
      <c r="I409" s="4" t="e">
        <f>SUM(I6:I405)</f>
      </c>
    </row>
  </sheetData>
  <ignoredErrors>
    <ignoredError numberStoredAsText="1" sqref="A1:I40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5"/>
  <sheetViews>
    <sheetView workbookViewId="0"/>
  </sheetViews>
  <cols>
    <col min="1" max="1" width="110.83203125" customWidth="1"/>
  </cols>
  <sheetData>
    <row r="1">
      <c r="A1" t="str">
        <v>How to use this log</v>
      </c>
    </row>
    <row r="3">
      <c r="A3" t="str">
        <v>1. One row per business trip. Enter the date, where you went and why.</v>
      </c>
    </row>
    <row r="4">
      <c r="A4" t="str">
        <v>2. Enter the odometer at the start and end, or type the miles straight into the Miles column.</v>
      </c>
    </row>
    <row r="5">
      <c r="A5" t="str">
        <v>3. The rate fills itself from the date: 72.5¢ through June 30, 2026, and 76¢ from July 1, 2026.</v>
      </c>
    </row>
    <row r="6">
      <c r="A6" t="str">
        <v>4. The totals at the bottom split the year at July 1, the way the deduction is worked out.</v>
      </c>
    </row>
    <row r="8">
      <c r="A8" t="str">
        <v>What counts: driving between work sites, to clients, to pick up supplies, or to the bank for the business.</v>
      </c>
    </row>
    <row r="9">
      <c r="A9" t="str">
        <v>What doesn’t: your normal commute from home to a regular place of work.</v>
      </c>
    </row>
    <row r="10">
      <c r="A10" t="str">
        <v>Keep the log as you go. A record made at the time is what holds up if the deduction is ever questioned.</v>
      </c>
    </row>
    <row r="12">
      <c r="A12" t="str">
        <v>What is the deduction worth? Try the free calculator: https://brasswell.app/calculators/mileage-deduction</v>
      </c>
    </row>
    <row r="13">
      <c r="A13" t="str">
        <v>BrassWell logs trips for you and applies the right rate by date: https://brasswell.app</v>
      </c>
    </row>
    <row r="15">
      <c r="A15" t="str">
        <v>A record-keeping template, not tax advice. Rates: IRS standard mileage rates for 2026, checked October 24, 2026.</v>
      </c>
    </row>
  </sheetData>
  <ignoredErrors>
    <ignoredError numberStoredAsText="1" sqref="A1:A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BrassWell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Mileage log 2026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BrassWell</dc:creator>
  <dc:title>BrassWell 2026 mileage log</dc:title>
</cp:coreProperties>
</file>